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_山口県ソフトテニス連盟\_県連ホームページ\info\2021\"/>
    </mc:Choice>
  </mc:AlternateContent>
  <bookViews>
    <workbookView xWindow="0" yWindow="0" windowWidth="17750" windowHeight="6240"/>
  </bookViews>
  <sheets>
    <sheet name="記入例" sheetId="9" r:id="rId1"/>
    <sheet name="member" sheetId="10" r:id="rId2"/>
    <sheet name="一般男子" sheetId="11" r:id="rId3"/>
    <sheet name="男子35歳" sheetId="12" r:id="rId4"/>
    <sheet name="男子45歳" sheetId="13" r:id="rId5"/>
    <sheet name="一般女子" sheetId="14" r:id="rId6"/>
    <sheet name="女子35歳" sheetId="15" r:id="rId7"/>
    <sheet name="女子45歳" sheetId="16" r:id="rId8"/>
    <sheet name="変更届" sheetId="3" r:id="rId9"/>
  </sheets>
  <definedNames>
    <definedName name="_xlnm.Print_Area" localSheetId="5">一般女子!$A$2:$P$34</definedName>
    <definedName name="_xlnm.Print_Area" localSheetId="2">一般男子!$A$2:$P$34</definedName>
    <definedName name="_xlnm.Print_Area" localSheetId="0">記入例!$A$2:$P$34</definedName>
    <definedName name="_xlnm.Print_Area" localSheetId="6">女子35歳!$A$2:$P$34</definedName>
    <definedName name="_xlnm.Print_Area" localSheetId="7">女子45歳!$A$2:$P$34</definedName>
    <definedName name="_xlnm.Print_Area" localSheetId="3">男子35歳!$A$2:$P$34</definedName>
    <definedName name="_xlnm.Print_Area" localSheetId="4">男子45歳!$A$2:$P$34</definedName>
    <definedName name="_xlnm.Print_Area" localSheetId="8">変更届!$A$1:$J$32</definedName>
    <definedName name="会員登録">member!$A$1:$Y$20000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6" l="1"/>
  <c r="M20" i="16"/>
  <c r="L20" i="16" s="1"/>
  <c r="K20" i="16"/>
  <c r="I20" i="16"/>
  <c r="H20" i="16" s="1"/>
  <c r="G20" i="16"/>
  <c r="E20" i="16"/>
  <c r="C20" i="16"/>
  <c r="B20" i="16"/>
  <c r="O19" i="16"/>
  <c r="M19" i="16"/>
  <c r="L19" i="16" s="1"/>
  <c r="K19" i="16"/>
  <c r="I19" i="16"/>
  <c r="H19" i="16"/>
  <c r="G19" i="16"/>
  <c r="E19" i="16"/>
  <c r="C19" i="16"/>
  <c r="B19" i="16"/>
  <c r="O18" i="16"/>
  <c r="M18" i="16"/>
  <c r="L18" i="16" s="1"/>
  <c r="K18" i="16"/>
  <c r="I18" i="16"/>
  <c r="H18" i="16"/>
  <c r="G18" i="16"/>
  <c r="E18" i="16"/>
  <c r="C18" i="16"/>
  <c r="B18" i="16"/>
  <c r="O17" i="16"/>
  <c r="M17" i="16"/>
  <c r="L17" i="16" s="1"/>
  <c r="K17" i="16"/>
  <c r="I17" i="16"/>
  <c r="H17" i="16"/>
  <c r="G17" i="16"/>
  <c r="E17" i="16"/>
  <c r="C17" i="16"/>
  <c r="B17" i="16"/>
  <c r="O16" i="16"/>
  <c r="M16" i="16"/>
  <c r="L16" i="16" s="1"/>
  <c r="K16" i="16"/>
  <c r="I16" i="16"/>
  <c r="H16" i="16"/>
  <c r="G16" i="16"/>
  <c r="E16" i="16"/>
  <c r="C16" i="16"/>
  <c r="B16" i="16"/>
  <c r="O15" i="16"/>
  <c r="M15" i="16"/>
  <c r="L15" i="16" s="1"/>
  <c r="K15" i="16"/>
  <c r="I15" i="16"/>
  <c r="H15" i="16"/>
  <c r="G15" i="16"/>
  <c r="E15" i="16"/>
  <c r="C15" i="16"/>
  <c r="B15" i="16"/>
  <c r="O14" i="16"/>
  <c r="M14" i="16"/>
  <c r="L14" i="16" s="1"/>
  <c r="K14" i="16"/>
  <c r="I14" i="16"/>
  <c r="H14" i="16" s="1"/>
  <c r="G14" i="16"/>
  <c r="E14" i="16"/>
  <c r="C14" i="16"/>
  <c r="B14" i="16"/>
  <c r="O13" i="16"/>
  <c r="M13" i="16"/>
  <c r="L13" i="16" s="1"/>
  <c r="K13" i="16"/>
  <c r="I13" i="16"/>
  <c r="H13" i="16"/>
  <c r="G13" i="16"/>
  <c r="E13" i="16"/>
  <c r="C13" i="16"/>
  <c r="B13" i="16"/>
  <c r="O12" i="16"/>
  <c r="M12" i="16"/>
  <c r="L12" i="16"/>
  <c r="K12" i="16"/>
  <c r="I12" i="16"/>
  <c r="H12" i="16" s="1"/>
  <c r="G12" i="16"/>
  <c r="E12" i="16"/>
  <c r="C12" i="16"/>
  <c r="B12" i="16"/>
  <c r="O11" i="16"/>
  <c r="M11" i="16"/>
  <c r="L11" i="16" s="1"/>
  <c r="K11" i="16"/>
  <c r="I11" i="16"/>
  <c r="H11" i="16"/>
  <c r="G11" i="16"/>
  <c r="E11" i="16"/>
  <c r="C11" i="16"/>
  <c r="B11" i="16"/>
  <c r="O10" i="16"/>
  <c r="M10" i="16"/>
  <c r="L10" i="16"/>
  <c r="K10" i="16"/>
  <c r="I10" i="16"/>
  <c r="H10" i="16" s="1"/>
  <c r="G10" i="16"/>
  <c r="E10" i="16"/>
  <c r="C10" i="16"/>
  <c r="B10" i="16"/>
  <c r="O9" i="16"/>
  <c r="M9" i="16"/>
  <c r="L9" i="16" s="1"/>
  <c r="K9" i="16"/>
  <c r="I9" i="16"/>
  <c r="H9" i="16"/>
  <c r="G9" i="16"/>
  <c r="E9" i="16"/>
  <c r="C9" i="16"/>
  <c r="B9" i="16"/>
  <c r="O8" i="16"/>
  <c r="M8" i="16"/>
  <c r="L8" i="16"/>
  <c r="K8" i="16"/>
  <c r="I8" i="16"/>
  <c r="H8" i="16" s="1"/>
  <c r="G8" i="16"/>
  <c r="E8" i="16"/>
  <c r="C8" i="16"/>
  <c r="B8" i="16"/>
  <c r="O7" i="16"/>
  <c r="M7" i="16"/>
  <c r="L7" i="16" s="1"/>
  <c r="K7" i="16"/>
  <c r="I7" i="16"/>
  <c r="H7" i="16"/>
  <c r="G7" i="16"/>
  <c r="E7" i="16"/>
  <c r="C7" i="16"/>
  <c r="B7" i="16"/>
  <c r="O6" i="16"/>
  <c r="M6" i="16"/>
  <c r="L6" i="16"/>
  <c r="K6" i="16"/>
  <c r="I6" i="16"/>
  <c r="H6" i="16" s="1"/>
  <c r="G6" i="16"/>
  <c r="E6" i="16"/>
  <c r="C6" i="16"/>
  <c r="B6" i="16"/>
  <c r="O20" i="15"/>
  <c r="M20" i="15"/>
  <c r="L20" i="15" s="1"/>
  <c r="K20" i="15"/>
  <c r="I20" i="15"/>
  <c r="H20" i="15" s="1"/>
  <c r="G20" i="15"/>
  <c r="E20" i="15"/>
  <c r="C20" i="15"/>
  <c r="B20" i="15"/>
  <c r="O19" i="15"/>
  <c r="M19" i="15"/>
  <c r="L19" i="15" s="1"/>
  <c r="K19" i="15"/>
  <c r="I19" i="15"/>
  <c r="H19" i="15"/>
  <c r="G19" i="15"/>
  <c r="E19" i="15"/>
  <c r="C19" i="15"/>
  <c r="B19" i="15"/>
  <c r="O18" i="15"/>
  <c r="M18" i="15"/>
  <c r="L18" i="15" s="1"/>
  <c r="K18" i="15"/>
  <c r="I18" i="15"/>
  <c r="H18" i="15"/>
  <c r="G18" i="15"/>
  <c r="E18" i="15"/>
  <c r="C18" i="15"/>
  <c r="B18" i="15"/>
  <c r="O17" i="15"/>
  <c r="M17" i="15"/>
  <c r="L17" i="15" s="1"/>
  <c r="K17" i="15"/>
  <c r="I17" i="15"/>
  <c r="H17" i="15" s="1"/>
  <c r="G17" i="15"/>
  <c r="E17" i="15"/>
  <c r="C17" i="15"/>
  <c r="B17" i="15"/>
  <c r="O16" i="15"/>
  <c r="M16" i="15"/>
  <c r="L16" i="15" s="1"/>
  <c r="K16" i="15"/>
  <c r="I16" i="15"/>
  <c r="H16" i="15" s="1"/>
  <c r="G16" i="15"/>
  <c r="E16" i="15"/>
  <c r="C16" i="15"/>
  <c r="B16" i="15"/>
  <c r="O15" i="15"/>
  <c r="M15" i="15"/>
  <c r="L15" i="15" s="1"/>
  <c r="K15" i="15"/>
  <c r="I15" i="15"/>
  <c r="H15" i="15"/>
  <c r="G15" i="15"/>
  <c r="E15" i="15"/>
  <c r="C15" i="15"/>
  <c r="B15" i="15"/>
  <c r="O14" i="15"/>
  <c r="M14" i="15"/>
  <c r="L14" i="15" s="1"/>
  <c r="K14" i="15"/>
  <c r="I14" i="15"/>
  <c r="H14" i="15" s="1"/>
  <c r="G14" i="15"/>
  <c r="E14" i="15"/>
  <c r="C14" i="15"/>
  <c r="B14" i="15"/>
  <c r="O13" i="15"/>
  <c r="M13" i="15"/>
  <c r="L13" i="15" s="1"/>
  <c r="K13" i="15"/>
  <c r="I13" i="15"/>
  <c r="H13" i="15"/>
  <c r="G13" i="15"/>
  <c r="E13" i="15"/>
  <c r="C13" i="15"/>
  <c r="B13" i="15"/>
  <c r="O12" i="15"/>
  <c r="M12" i="15"/>
  <c r="L12" i="15"/>
  <c r="K12" i="15"/>
  <c r="I12" i="15"/>
  <c r="H12" i="15" s="1"/>
  <c r="G12" i="15"/>
  <c r="E12" i="15"/>
  <c r="C12" i="15"/>
  <c r="B12" i="15"/>
  <c r="O11" i="15"/>
  <c r="M11" i="15"/>
  <c r="L11" i="15" s="1"/>
  <c r="K11" i="15"/>
  <c r="I11" i="15"/>
  <c r="H11" i="15" s="1"/>
  <c r="G11" i="15"/>
  <c r="E11" i="15"/>
  <c r="C11" i="15"/>
  <c r="B11" i="15"/>
  <c r="O10" i="15"/>
  <c r="M10" i="15"/>
  <c r="L10" i="15" s="1"/>
  <c r="K10" i="15"/>
  <c r="I10" i="15"/>
  <c r="H10" i="15" s="1"/>
  <c r="G10" i="15"/>
  <c r="E10" i="15"/>
  <c r="C10" i="15"/>
  <c r="B10" i="15"/>
  <c r="O9" i="15"/>
  <c r="M9" i="15"/>
  <c r="L9" i="15" s="1"/>
  <c r="K9" i="15"/>
  <c r="I9" i="15"/>
  <c r="H9" i="15"/>
  <c r="G9" i="15"/>
  <c r="E9" i="15"/>
  <c r="C9" i="15"/>
  <c r="B9" i="15"/>
  <c r="O8" i="15"/>
  <c r="M8" i="15"/>
  <c r="L8" i="15" s="1"/>
  <c r="K8" i="15"/>
  <c r="I8" i="15"/>
  <c r="H8" i="15" s="1"/>
  <c r="G8" i="15"/>
  <c r="E8" i="15"/>
  <c r="C8" i="15"/>
  <c r="B8" i="15"/>
  <c r="O7" i="15"/>
  <c r="M7" i="15"/>
  <c r="L7" i="15" s="1"/>
  <c r="K7" i="15"/>
  <c r="I7" i="15"/>
  <c r="H7" i="15" s="1"/>
  <c r="G7" i="15"/>
  <c r="E7" i="15"/>
  <c r="C7" i="15"/>
  <c r="B7" i="15"/>
  <c r="O6" i="15"/>
  <c r="M6" i="15"/>
  <c r="L6" i="15" s="1"/>
  <c r="K6" i="15"/>
  <c r="I6" i="15"/>
  <c r="H6" i="15" s="1"/>
  <c r="G6" i="15"/>
  <c r="E6" i="15"/>
  <c r="C6" i="15"/>
  <c r="B6" i="15"/>
  <c r="O20" i="14"/>
  <c r="M20" i="14"/>
  <c r="L20" i="14" s="1"/>
  <c r="K20" i="14"/>
  <c r="I20" i="14"/>
  <c r="H20" i="14" s="1"/>
  <c r="G20" i="14"/>
  <c r="E20" i="14"/>
  <c r="C20" i="14"/>
  <c r="B20" i="14"/>
  <c r="O19" i="14"/>
  <c r="M19" i="14"/>
  <c r="L19" i="14" s="1"/>
  <c r="K19" i="14"/>
  <c r="I19" i="14"/>
  <c r="H19" i="14" s="1"/>
  <c r="G19" i="14"/>
  <c r="E19" i="14"/>
  <c r="C19" i="14"/>
  <c r="B19" i="14"/>
  <c r="O18" i="14"/>
  <c r="M18" i="14"/>
  <c r="L18" i="14"/>
  <c r="K18" i="14"/>
  <c r="I18" i="14"/>
  <c r="H18" i="14" s="1"/>
  <c r="G18" i="14"/>
  <c r="E18" i="14"/>
  <c r="C18" i="14"/>
  <c r="B18" i="14"/>
  <c r="O17" i="14"/>
  <c r="M17" i="14"/>
  <c r="L17" i="14" s="1"/>
  <c r="K17" i="14"/>
  <c r="I17" i="14"/>
  <c r="H17" i="14" s="1"/>
  <c r="G17" i="14"/>
  <c r="E17" i="14"/>
  <c r="C17" i="14"/>
  <c r="B17" i="14"/>
  <c r="O16" i="14"/>
  <c r="M16" i="14"/>
  <c r="L16" i="14" s="1"/>
  <c r="K16" i="14"/>
  <c r="I16" i="14"/>
  <c r="H16" i="14" s="1"/>
  <c r="G16" i="14"/>
  <c r="E16" i="14"/>
  <c r="C16" i="14"/>
  <c r="B16" i="14"/>
  <c r="O15" i="14"/>
  <c r="M15" i="14"/>
  <c r="L15" i="14" s="1"/>
  <c r="K15" i="14"/>
  <c r="I15" i="14"/>
  <c r="H15" i="14" s="1"/>
  <c r="G15" i="14"/>
  <c r="E15" i="14"/>
  <c r="C15" i="14"/>
  <c r="B15" i="14"/>
  <c r="O14" i="14"/>
  <c r="M14" i="14"/>
  <c r="L14" i="14" s="1"/>
  <c r="K14" i="14"/>
  <c r="I14" i="14"/>
  <c r="H14" i="14" s="1"/>
  <c r="G14" i="14"/>
  <c r="E14" i="14"/>
  <c r="C14" i="14"/>
  <c r="B14" i="14"/>
  <c r="O13" i="14"/>
  <c r="M13" i="14"/>
  <c r="L13" i="14"/>
  <c r="K13" i="14"/>
  <c r="I13" i="14"/>
  <c r="H13" i="14" s="1"/>
  <c r="G13" i="14"/>
  <c r="E13" i="14"/>
  <c r="C13" i="14"/>
  <c r="B13" i="14"/>
  <c r="O12" i="14"/>
  <c r="M12" i="14"/>
  <c r="L12" i="14" s="1"/>
  <c r="K12" i="14"/>
  <c r="I12" i="14"/>
  <c r="H12" i="14" s="1"/>
  <c r="G12" i="14"/>
  <c r="E12" i="14"/>
  <c r="C12" i="14"/>
  <c r="B12" i="14"/>
  <c r="O11" i="14"/>
  <c r="M11" i="14"/>
  <c r="L11" i="14" s="1"/>
  <c r="K11" i="14"/>
  <c r="I11" i="14"/>
  <c r="H11" i="14" s="1"/>
  <c r="G11" i="14"/>
  <c r="E11" i="14"/>
  <c r="C11" i="14"/>
  <c r="B11" i="14"/>
  <c r="O10" i="14"/>
  <c r="M10" i="14"/>
  <c r="L10" i="14" s="1"/>
  <c r="K10" i="14"/>
  <c r="I10" i="14"/>
  <c r="H10" i="14" s="1"/>
  <c r="G10" i="14"/>
  <c r="E10" i="14"/>
  <c r="C10" i="14"/>
  <c r="B10" i="14"/>
  <c r="O9" i="14"/>
  <c r="M9" i="14"/>
  <c r="L9" i="14"/>
  <c r="K9" i="14"/>
  <c r="I9" i="14"/>
  <c r="H9" i="14" s="1"/>
  <c r="G9" i="14"/>
  <c r="E9" i="14"/>
  <c r="C9" i="14"/>
  <c r="B9" i="14"/>
  <c r="O8" i="14"/>
  <c r="M8" i="14"/>
  <c r="L8" i="14"/>
  <c r="K8" i="14"/>
  <c r="I8" i="14"/>
  <c r="H8" i="14" s="1"/>
  <c r="G8" i="14"/>
  <c r="E8" i="14"/>
  <c r="C8" i="14"/>
  <c r="B8" i="14"/>
  <c r="O7" i="14"/>
  <c r="M7" i="14"/>
  <c r="L7" i="14" s="1"/>
  <c r="K7" i="14"/>
  <c r="I7" i="14"/>
  <c r="H7" i="14" s="1"/>
  <c r="G7" i="14"/>
  <c r="E7" i="14"/>
  <c r="C7" i="14"/>
  <c r="B7" i="14"/>
  <c r="O6" i="14"/>
  <c r="M6" i="14"/>
  <c r="L6" i="14" s="1"/>
  <c r="K6" i="14"/>
  <c r="I6" i="14"/>
  <c r="H6" i="14" s="1"/>
  <c r="G6" i="14"/>
  <c r="E6" i="14"/>
  <c r="C6" i="14"/>
  <c r="B6" i="14"/>
  <c r="O20" i="13"/>
  <c r="M20" i="13"/>
  <c r="L20" i="13" s="1"/>
  <c r="K20" i="13"/>
  <c r="I20" i="13"/>
  <c r="H20" i="13" s="1"/>
  <c r="G20" i="13"/>
  <c r="E20" i="13"/>
  <c r="C20" i="13"/>
  <c r="B20" i="13"/>
  <c r="O19" i="13"/>
  <c r="M19" i="13"/>
  <c r="L19" i="13"/>
  <c r="K19" i="13"/>
  <c r="I19" i="13"/>
  <c r="H19" i="13" s="1"/>
  <c r="G19" i="13"/>
  <c r="E19" i="13"/>
  <c r="C19" i="13"/>
  <c r="B19" i="13"/>
  <c r="O18" i="13"/>
  <c r="M18" i="13"/>
  <c r="L18" i="13" s="1"/>
  <c r="K18" i="13"/>
  <c r="I18" i="13"/>
  <c r="H18" i="13" s="1"/>
  <c r="G18" i="13"/>
  <c r="E18" i="13"/>
  <c r="C18" i="13"/>
  <c r="B18" i="13"/>
  <c r="O17" i="13"/>
  <c r="M17" i="13"/>
  <c r="L17" i="13" s="1"/>
  <c r="K17" i="13"/>
  <c r="I17" i="13"/>
  <c r="H17" i="13" s="1"/>
  <c r="G17" i="13"/>
  <c r="E17" i="13"/>
  <c r="C17" i="13"/>
  <c r="B17" i="13"/>
  <c r="O16" i="13"/>
  <c r="M16" i="13"/>
  <c r="L16" i="13" s="1"/>
  <c r="K16" i="13"/>
  <c r="I16" i="13"/>
  <c r="H16" i="13" s="1"/>
  <c r="G16" i="13"/>
  <c r="E16" i="13"/>
  <c r="C16" i="13"/>
  <c r="B16" i="13"/>
  <c r="O15" i="13"/>
  <c r="M15" i="13"/>
  <c r="L15" i="13" s="1"/>
  <c r="K15" i="13"/>
  <c r="I15" i="13"/>
  <c r="H15" i="13" s="1"/>
  <c r="G15" i="13"/>
  <c r="E15" i="13"/>
  <c r="C15" i="13"/>
  <c r="B15" i="13"/>
  <c r="O14" i="13"/>
  <c r="M14" i="13"/>
  <c r="L14" i="13" s="1"/>
  <c r="K14" i="13"/>
  <c r="I14" i="13"/>
  <c r="H14" i="13" s="1"/>
  <c r="G14" i="13"/>
  <c r="E14" i="13"/>
  <c r="C14" i="13"/>
  <c r="B14" i="13"/>
  <c r="O13" i="13"/>
  <c r="M13" i="13"/>
  <c r="L13" i="13" s="1"/>
  <c r="K13" i="13"/>
  <c r="I13" i="13"/>
  <c r="H13" i="13" s="1"/>
  <c r="G13" i="13"/>
  <c r="E13" i="13"/>
  <c r="C13" i="13"/>
  <c r="B13" i="13"/>
  <c r="O12" i="13"/>
  <c r="M12" i="13"/>
  <c r="L12" i="13" s="1"/>
  <c r="K12" i="13"/>
  <c r="I12" i="13"/>
  <c r="H12" i="13" s="1"/>
  <c r="G12" i="13"/>
  <c r="E12" i="13"/>
  <c r="C12" i="13"/>
  <c r="B12" i="13"/>
  <c r="O11" i="13"/>
  <c r="M11" i="13"/>
  <c r="L11" i="13" s="1"/>
  <c r="K11" i="13"/>
  <c r="I11" i="13"/>
  <c r="H11" i="13" s="1"/>
  <c r="G11" i="13"/>
  <c r="E11" i="13"/>
  <c r="C11" i="13"/>
  <c r="B11" i="13"/>
  <c r="O10" i="13"/>
  <c r="M10" i="13"/>
  <c r="L10" i="13" s="1"/>
  <c r="K10" i="13"/>
  <c r="I10" i="13"/>
  <c r="H10" i="13" s="1"/>
  <c r="G10" i="13"/>
  <c r="E10" i="13"/>
  <c r="C10" i="13"/>
  <c r="B10" i="13"/>
  <c r="O9" i="13"/>
  <c r="M9" i="13"/>
  <c r="L9" i="13" s="1"/>
  <c r="K9" i="13"/>
  <c r="I9" i="13"/>
  <c r="H9" i="13" s="1"/>
  <c r="G9" i="13"/>
  <c r="E9" i="13"/>
  <c r="C9" i="13"/>
  <c r="B9" i="13"/>
  <c r="O8" i="13"/>
  <c r="M8" i="13"/>
  <c r="L8" i="13"/>
  <c r="K8" i="13"/>
  <c r="I8" i="13"/>
  <c r="H8" i="13" s="1"/>
  <c r="G8" i="13"/>
  <c r="E8" i="13"/>
  <c r="C8" i="13"/>
  <c r="B8" i="13"/>
  <c r="O7" i="13"/>
  <c r="M7" i="13"/>
  <c r="L7" i="13" s="1"/>
  <c r="K7" i="13"/>
  <c r="I7" i="13"/>
  <c r="H7" i="13" s="1"/>
  <c r="G7" i="13"/>
  <c r="E7" i="13"/>
  <c r="C7" i="13"/>
  <c r="B7" i="13"/>
  <c r="O6" i="13"/>
  <c r="M6" i="13"/>
  <c r="L6" i="13" s="1"/>
  <c r="K6" i="13"/>
  <c r="I6" i="13"/>
  <c r="H6" i="13" s="1"/>
  <c r="G6" i="13"/>
  <c r="E6" i="13"/>
  <c r="C6" i="13"/>
  <c r="B6" i="13"/>
  <c r="O20" i="12"/>
  <c r="M20" i="12"/>
  <c r="L20" i="12" s="1"/>
  <c r="K20" i="12"/>
  <c r="I20" i="12"/>
  <c r="H20" i="12" s="1"/>
  <c r="G20" i="12"/>
  <c r="E20" i="12"/>
  <c r="C20" i="12"/>
  <c r="B20" i="12"/>
  <c r="O19" i="12"/>
  <c r="M19" i="12"/>
  <c r="L19" i="12" s="1"/>
  <c r="K19" i="12"/>
  <c r="I19" i="12"/>
  <c r="H19" i="12" s="1"/>
  <c r="G19" i="12"/>
  <c r="E19" i="12"/>
  <c r="C19" i="12"/>
  <c r="B19" i="12"/>
  <c r="O18" i="12"/>
  <c r="M18" i="12"/>
  <c r="L18" i="12" s="1"/>
  <c r="K18" i="12"/>
  <c r="I18" i="12"/>
  <c r="H18" i="12" s="1"/>
  <c r="G18" i="12"/>
  <c r="E18" i="12"/>
  <c r="C18" i="12"/>
  <c r="B18" i="12"/>
  <c r="O17" i="12"/>
  <c r="M17" i="12"/>
  <c r="L17" i="12"/>
  <c r="K17" i="12"/>
  <c r="I17" i="12"/>
  <c r="H17" i="12" s="1"/>
  <c r="G17" i="12"/>
  <c r="E17" i="12"/>
  <c r="C17" i="12"/>
  <c r="B17" i="12"/>
  <c r="O16" i="12"/>
  <c r="M16" i="12"/>
  <c r="L16" i="12" s="1"/>
  <c r="K16" i="12"/>
  <c r="I16" i="12"/>
  <c r="H16" i="12" s="1"/>
  <c r="G16" i="12"/>
  <c r="E16" i="12"/>
  <c r="C16" i="12"/>
  <c r="B16" i="12"/>
  <c r="O15" i="12"/>
  <c r="M15" i="12"/>
  <c r="L15" i="12" s="1"/>
  <c r="K15" i="12"/>
  <c r="I15" i="12"/>
  <c r="H15" i="12" s="1"/>
  <c r="G15" i="12"/>
  <c r="E15" i="12"/>
  <c r="C15" i="12"/>
  <c r="B15" i="12"/>
  <c r="O14" i="12"/>
  <c r="M14" i="12"/>
  <c r="L14" i="12" s="1"/>
  <c r="K14" i="12"/>
  <c r="I14" i="12"/>
  <c r="H14" i="12" s="1"/>
  <c r="G14" i="12"/>
  <c r="E14" i="12"/>
  <c r="C14" i="12"/>
  <c r="B14" i="12"/>
  <c r="O13" i="12"/>
  <c r="M13" i="12"/>
  <c r="L13" i="12" s="1"/>
  <c r="K13" i="12"/>
  <c r="I13" i="12"/>
  <c r="H13" i="12" s="1"/>
  <c r="G13" i="12"/>
  <c r="E13" i="12"/>
  <c r="C13" i="12"/>
  <c r="B13" i="12"/>
  <c r="O12" i="12"/>
  <c r="M12" i="12"/>
  <c r="L12" i="12" s="1"/>
  <c r="K12" i="12"/>
  <c r="I12" i="12"/>
  <c r="H12" i="12" s="1"/>
  <c r="G12" i="12"/>
  <c r="E12" i="12"/>
  <c r="C12" i="12"/>
  <c r="B12" i="12"/>
  <c r="O11" i="12"/>
  <c r="M11" i="12"/>
  <c r="L11" i="12" s="1"/>
  <c r="K11" i="12"/>
  <c r="I11" i="12"/>
  <c r="H11" i="12" s="1"/>
  <c r="G11" i="12"/>
  <c r="E11" i="12"/>
  <c r="C11" i="12"/>
  <c r="B11" i="12"/>
  <c r="O10" i="12"/>
  <c r="M10" i="12"/>
  <c r="L10" i="12" s="1"/>
  <c r="K10" i="12"/>
  <c r="I10" i="12"/>
  <c r="H10" i="12" s="1"/>
  <c r="G10" i="12"/>
  <c r="E10" i="12"/>
  <c r="C10" i="12"/>
  <c r="B10" i="12"/>
  <c r="O9" i="12"/>
  <c r="M9" i="12"/>
  <c r="L9" i="12" s="1"/>
  <c r="K9" i="12"/>
  <c r="I9" i="12"/>
  <c r="H9" i="12" s="1"/>
  <c r="G9" i="12"/>
  <c r="E9" i="12"/>
  <c r="C9" i="12"/>
  <c r="B9" i="12"/>
  <c r="O8" i="12"/>
  <c r="M8" i="12"/>
  <c r="L8" i="12"/>
  <c r="K8" i="12"/>
  <c r="I8" i="12"/>
  <c r="H8" i="12" s="1"/>
  <c r="G8" i="12"/>
  <c r="E8" i="12"/>
  <c r="C8" i="12"/>
  <c r="B8" i="12"/>
  <c r="O7" i="12"/>
  <c r="M7" i="12"/>
  <c r="L7" i="12" s="1"/>
  <c r="K7" i="12"/>
  <c r="I7" i="12"/>
  <c r="H7" i="12" s="1"/>
  <c r="G7" i="12"/>
  <c r="E7" i="12"/>
  <c r="C7" i="12"/>
  <c r="B7" i="12"/>
  <c r="O6" i="12"/>
  <c r="M6" i="12"/>
  <c r="L6" i="12" s="1"/>
  <c r="K6" i="12"/>
  <c r="I6" i="12"/>
  <c r="H6" i="12" s="1"/>
  <c r="G6" i="12"/>
  <c r="E6" i="12"/>
  <c r="C6" i="12"/>
  <c r="B6" i="12"/>
  <c r="O20" i="11"/>
  <c r="M20" i="11"/>
  <c r="L20" i="11" s="1"/>
  <c r="K20" i="11"/>
  <c r="I20" i="11"/>
  <c r="H20" i="11" s="1"/>
  <c r="G20" i="11"/>
  <c r="E20" i="11"/>
  <c r="C20" i="11"/>
  <c r="B20" i="11"/>
  <c r="O19" i="11"/>
  <c r="M19" i="11"/>
  <c r="L19" i="11" s="1"/>
  <c r="K19" i="11"/>
  <c r="I19" i="11"/>
  <c r="H19" i="11" s="1"/>
  <c r="G19" i="11"/>
  <c r="E19" i="11"/>
  <c r="C19" i="11"/>
  <c r="B19" i="11"/>
  <c r="O18" i="11"/>
  <c r="M18" i="11"/>
  <c r="L18" i="11" s="1"/>
  <c r="K18" i="11"/>
  <c r="I18" i="11"/>
  <c r="H18" i="11" s="1"/>
  <c r="G18" i="11"/>
  <c r="E18" i="11"/>
  <c r="C18" i="11"/>
  <c r="B18" i="11"/>
  <c r="O17" i="11"/>
  <c r="M17" i="11"/>
  <c r="L17" i="11" s="1"/>
  <c r="K17" i="11"/>
  <c r="I17" i="11"/>
  <c r="H17" i="11" s="1"/>
  <c r="G17" i="11"/>
  <c r="E17" i="11"/>
  <c r="C17" i="11"/>
  <c r="B17" i="11"/>
  <c r="O16" i="11"/>
  <c r="M16" i="11"/>
  <c r="L16" i="11" s="1"/>
  <c r="K16" i="11"/>
  <c r="I16" i="11"/>
  <c r="H16" i="11" s="1"/>
  <c r="G16" i="11"/>
  <c r="E16" i="11"/>
  <c r="C16" i="11"/>
  <c r="B16" i="11"/>
  <c r="O15" i="11"/>
  <c r="M15" i="11"/>
  <c r="L15" i="11" s="1"/>
  <c r="K15" i="11"/>
  <c r="I15" i="11"/>
  <c r="H15" i="11" s="1"/>
  <c r="G15" i="11"/>
  <c r="E15" i="11"/>
  <c r="C15" i="11"/>
  <c r="B15" i="11"/>
  <c r="O14" i="11"/>
  <c r="M14" i="11"/>
  <c r="L14" i="11" s="1"/>
  <c r="K14" i="11"/>
  <c r="I14" i="11"/>
  <c r="H14" i="11" s="1"/>
  <c r="G14" i="11"/>
  <c r="E14" i="11"/>
  <c r="C14" i="11"/>
  <c r="B14" i="11"/>
  <c r="O13" i="11"/>
  <c r="M13" i="11"/>
  <c r="L13" i="11" s="1"/>
  <c r="K13" i="11"/>
  <c r="I13" i="11"/>
  <c r="H13" i="11" s="1"/>
  <c r="G13" i="11"/>
  <c r="E13" i="11"/>
  <c r="C13" i="11"/>
  <c r="B13" i="11"/>
  <c r="O12" i="11"/>
  <c r="M12" i="11"/>
  <c r="L12" i="11" s="1"/>
  <c r="K12" i="11"/>
  <c r="I12" i="11"/>
  <c r="H12" i="11" s="1"/>
  <c r="G12" i="11"/>
  <c r="E12" i="11"/>
  <c r="C12" i="11"/>
  <c r="B12" i="11"/>
  <c r="O11" i="11"/>
  <c r="M11" i="11"/>
  <c r="L11" i="11" s="1"/>
  <c r="K11" i="11"/>
  <c r="I11" i="11"/>
  <c r="H11" i="11" s="1"/>
  <c r="G11" i="11"/>
  <c r="E11" i="11"/>
  <c r="C11" i="11"/>
  <c r="B11" i="11"/>
  <c r="O10" i="11"/>
  <c r="M10" i="11"/>
  <c r="L10" i="11" s="1"/>
  <c r="K10" i="11"/>
  <c r="I10" i="11"/>
  <c r="H10" i="11" s="1"/>
  <c r="G10" i="11"/>
  <c r="E10" i="11"/>
  <c r="C10" i="11"/>
  <c r="B10" i="11"/>
  <c r="O9" i="11"/>
  <c r="M9" i="11"/>
  <c r="L9" i="11" s="1"/>
  <c r="K9" i="11"/>
  <c r="I9" i="11"/>
  <c r="H9" i="11" s="1"/>
  <c r="G9" i="11"/>
  <c r="E9" i="11"/>
  <c r="C9" i="11"/>
  <c r="B9" i="11"/>
  <c r="O8" i="11"/>
  <c r="M8" i="11"/>
  <c r="L8" i="11" s="1"/>
  <c r="K8" i="11"/>
  <c r="I8" i="11"/>
  <c r="H8" i="11" s="1"/>
  <c r="G8" i="11"/>
  <c r="E8" i="11"/>
  <c r="C8" i="11"/>
  <c r="B8" i="11"/>
  <c r="O7" i="11"/>
  <c r="M7" i="11"/>
  <c r="L7" i="11" s="1"/>
  <c r="K7" i="11"/>
  <c r="I7" i="11"/>
  <c r="H7" i="11" s="1"/>
  <c r="G7" i="11"/>
  <c r="E7" i="11"/>
  <c r="C7" i="11"/>
  <c r="B7" i="11"/>
  <c r="O6" i="11"/>
  <c r="M6" i="11"/>
  <c r="L6" i="11" s="1"/>
  <c r="K6" i="11"/>
  <c r="I6" i="11"/>
  <c r="H6" i="11" s="1"/>
  <c r="G6" i="11"/>
  <c r="E6" i="11"/>
  <c r="C6" i="11"/>
  <c r="B6" i="11"/>
  <c r="M6" i="9" l="1"/>
  <c r="M7" i="9"/>
  <c r="M8" i="9"/>
  <c r="M9" i="9"/>
  <c r="M10" i="9"/>
  <c r="M11" i="9"/>
  <c r="M12" i="9"/>
  <c r="M13" i="9"/>
  <c r="M14" i="9"/>
  <c r="M15" i="9"/>
  <c r="M16" i="9"/>
  <c r="M17" i="9"/>
  <c r="M18" i="9"/>
  <c r="M19" i="9"/>
  <c r="M20" i="9"/>
  <c r="L20" i="9" s="1"/>
  <c r="B20" i="9"/>
  <c r="C20" i="9"/>
  <c r="E20" i="9"/>
  <c r="G20" i="9"/>
  <c r="I20" i="9"/>
  <c r="H20" i="9" s="1"/>
  <c r="K20" i="9"/>
  <c r="O20" i="9"/>
  <c r="O19" i="9" l="1"/>
  <c r="L19" i="9"/>
  <c r="K19" i="9"/>
  <c r="I19" i="9"/>
  <c r="H19" i="9" s="1"/>
  <c r="G19" i="9"/>
  <c r="E19" i="9"/>
  <c r="C19" i="9"/>
  <c r="B19" i="9"/>
  <c r="O18" i="9"/>
  <c r="L18" i="9"/>
  <c r="K18" i="9"/>
  <c r="I18" i="9"/>
  <c r="H18" i="9" s="1"/>
  <c r="G18" i="9"/>
  <c r="E18" i="9"/>
  <c r="C18" i="9"/>
  <c r="B18" i="9"/>
  <c r="O17" i="9"/>
  <c r="L17" i="9"/>
  <c r="K17" i="9"/>
  <c r="I17" i="9"/>
  <c r="H17" i="9" s="1"/>
  <c r="G17" i="9"/>
  <c r="E17" i="9"/>
  <c r="C17" i="9"/>
  <c r="B17" i="9"/>
  <c r="O16" i="9"/>
  <c r="L16" i="9"/>
  <c r="K16" i="9"/>
  <c r="I16" i="9"/>
  <c r="H16" i="9" s="1"/>
  <c r="G16" i="9"/>
  <c r="E16" i="9"/>
  <c r="C16" i="9"/>
  <c r="B16" i="9"/>
  <c r="O15" i="9"/>
  <c r="L15" i="9"/>
  <c r="K15" i="9"/>
  <c r="I15" i="9"/>
  <c r="H15" i="9" s="1"/>
  <c r="G15" i="9"/>
  <c r="E15" i="9"/>
  <c r="C15" i="9"/>
  <c r="B15" i="9"/>
  <c r="O14" i="9"/>
  <c r="L14" i="9"/>
  <c r="K14" i="9"/>
  <c r="I14" i="9"/>
  <c r="H14" i="9" s="1"/>
  <c r="G14" i="9"/>
  <c r="E14" i="9"/>
  <c r="C14" i="9"/>
  <c r="B14" i="9"/>
  <c r="O13" i="9"/>
  <c r="L13" i="9"/>
  <c r="K13" i="9"/>
  <c r="I13" i="9"/>
  <c r="H13" i="9" s="1"/>
  <c r="G13" i="9"/>
  <c r="E13" i="9"/>
  <c r="C13" i="9"/>
  <c r="B13" i="9"/>
  <c r="O12" i="9"/>
  <c r="L12" i="9"/>
  <c r="K12" i="9"/>
  <c r="I12" i="9"/>
  <c r="H12" i="9" s="1"/>
  <c r="G12" i="9"/>
  <c r="E12" i="9"/>
  <c r="C12" i="9"/>
  <c r="B12" i="9"/>
  <c r="O11" i="9"/>
  <c r="L11" i="9"/>
  <c r="K11" i="9"/>
  <c r="I11" i="9"/>
  <c r="H11" i="9" s="1"/>
  <c r="G11" i="9"/>
  <c r="E11" i="9"/>
  <c r="C11" i="9"/>
  <c r="B11" i="9"/>
  <c r="O10" i="9"/>
  <c r="L10" i="9"/>
  <c r="K10" i="9"/>
  <c r="I10" i="9"/>
  <c r="H10" i="9" s="1"/>
  <c r="G10" i="9"/>
  <c r="E10" i="9"/>
  <c r="C10" i="9"/>
  <c r="B10" i="9"/>
  <c r="O9" i="9"/>
  <c r="L9" i="9"/>
  <c r="K9" i="9"/>
  <c r="I9" i="9"/>
  <c r="H9" i="9" s="1"/>
  <c r="G9" i="9"/>
  <c r="E9" i="9"/>
  <c r="C9" i="9"/>
  <c r="B9" i="9"/>
  <c r="O8" i="9"/>
  <c r="L8" i="9"/>
  <c r="K8" i="9"/>
  <c r="I8" i="9"/>
  <c r="H8" i="9" s="1"/>
  <c r="G8" i="9"/>
  <c r="E8" i="9"/>
  <c r="C8" i="9"/>
  <c r="B8" i="9"/>
  <c r="B7" i="9"/>
  <c r="B6" i="9"/>
  <c r="O7" i="9"/>
  <c r="L7" i="9"/>
  <c r="K7" i="9"/>
  <c r="I7" i="9"/>
  <c r="H7" i="9" s="1"/>
  <c r="G7" i="9"/>
  <c r="E7" i="9"/>
  <c r="C7" i="9"/>
  <c r="O6" i="9" l="1"/>
  <c r="L6" i="9"/>
  <c r="K6" i="9"/>
  <c r="I6" i="9"/>
  <c r="H6" i="9" s="1"/>
  <c r="E6" i="9"/>
  <c r="G6" i="9"/>
  <c r="C6" i="9"/>
</calcChain>
</file>

<file path=xl/sharedStrings.xml><?xml version="1.0" encoding="utf-8"?>
<sst xmlns="http://schemas.openxmlformats.org/spreadsheetml/2006/main" count="669" uniqueCount="158">
  <si>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</si>
  <si>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</si>
  <si>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</si>
  <si>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</si>
  <si>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なお、大会参加料は銀行振込みにて送金します。</t>
    <rPh sb="3" eb="5">
      <t>タイカイ</t>
    </rPh>
    <rPh sb="5" eb="7">
      <t>サンカ</t>
    </rPh>
    <rPh sb="7" eb="8">
      <t>リョウ</t>
    </rPh>
    <rPh sb="9" eb="11">
      <t>ギンコウ</t>
    </rPh>
    <rPh sb="16" eb="18">
      <t>ソウキン</t>
    </rPh>
    <phoneticPr fontId="20"/>
  </si>
  <si>
    <t>支部名</t>
    <rPh sb="0" eb="2">
      <t>シブ</t>
    </rPh>
    <rPh sb="2" eb="3">
      <t>メイ</t>
    </rPh>
    <phoneticPr fontId="20"/>
  </si>
  <si>
    <t>会長名</t>
    <rPh sb="0" eb="2">
      <t>カイチョウ</t>
    </rPh>
    <rPh sb="2" eb="3">
      <t>メイ</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</si>
  <si>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</si>
  <si>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</si>
  <si>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</si>
  <si>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</si>
  <si>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</si>
  <si>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選手変更届の様式</t>
    <rPh sb="0" eb="2">
      <t>センシュ</t>
    </rPh>
    <rPh sb="2" eb="4">
      <t>ヘンコウ</t>
    </rPh>
    <rPh sb="4" eb="5">
      <t>トドケ</t>
    </rPh>
    <rPh sb="6" eb="8">
      <t>ヨウシキ</t>
    </rPh>
    <phoneticPr fontId="20"/>
  </si>
  <si>
    <t xml:space="preserve">    西日本ソフトテニス連盟会長　様</t>
    <rPh sb="4" eb="5">
      <t>ニシ</t>
    </rPh>
    <rPh sb="5" eb="7">
      <t>ニホン</t>
    </rPh>
    <rPh sb="13" eb="15">
      <t>レンメイ</t>
    </rPh>
    <rPh sb="15" eb="17">
      <t>カイチョウ</t>
    </rPh>
    <rPh sb="18" eb="19">
      <t>サマ</t>
    </rPh>
    <phoneticPr fontId="20"/>
  </si>
  <si>
    <t>支部長名</t>
    <rPh sb="0" eb="3">
      <t>シブチョウ</t>
    </rPh>
    <rPh sb="3" eb="4">
      <t>メイ</t>
    </rPh>
    <phoneticPr fontId="20"/>
  </si>
  <si>
    <t>大　　　会　　　名</t>
    <rPh sb="0" eb="1">
      <t>ダイ</t>
    </rPh>
    <rPh sb="4" eb="5">
      <t>カイ</t>
    </rPh>
    <rPh sb="8" eb="9">
      <t>メイ</t>
    </rPh>
    <phoneticPr fontId="20"/>
  </si>
  <si>
    <t>種　　　　　　　　別</t>
    <rPh sb="0" eb="1">
      <t>タネ</t>
    </rPh>
    <rPh sb="9" eb="10">
      <t>ベツ</t>
    </rPh>
    <phoneticPr fontId="20"/>
  </si>
  <si>
    <t>申  込  選  手  名</t>
    <rPh sb="0" eb="1">
      <t>サル</t>
    </rPh>
    <rPh sb="3" eb="4">
      <t>コミ</t>
    </rPh>
    <rPh sb="6" eb="7">
      <t>セン</t>
    </rPh>
    <rPh sb="9" eb="10">
      <t>テ</t>
    </rPh>
    <rPh sb="12" eb="13">
      <t>ナ</t>
    </rPh>
    <phoneticPr fontId="20"/>
  </si>
  <si>
    <t>変  更  選  手  名</t>
    <rPh sb="0" eb="1">
      <t>ヘン</t>
    </rPh>
    <rPh sb="3" eb="4">
      <t>サラ</t>
    </rPh>
    <rPh sb="6" eb="7">
      <t>セン</t>
    </rPh>
    <rPh sb="9" eb="10">
      <t>テ</t>
    </rPh>
    <rPh sb="12" eb="13">
      <t>メイ</t>
    </rPh>
    <phoneticPr fontId="20"/>
  </si>
  <si>
    <t>技 術 等 級 制 度</t>
    <rPh sb="0" eb="1">
      <t>ワザ</t>
    </rPh>
    <rPh sb="2" eb="3">
      <t>ジュツ</t>
    </rPh>
    <rPh sb="4" eb="5">
      <t>トウ</t>
    </rPh>
    <rPh sb="6" eb="7">
      <t>キュウ</t>
    </rPh>
    <rPh sb="8" eb="9">
      <t>セイ</t>
    </rPh>
    <rPh sb="10" eb="11">
      <t>タビ</t>
    </rPh>
    <phoneticPr fontId="20"/>
  </si>
  <si>
    <t>（出場資格種別）</t>
    <rPh sb="1" eb="2">
      <t>デ</t>
    </rPh>
    <rPh sb="2" eb="3">
      <t>バ</t>
    </rPh>
    <rPh sb="3" eb="5">
      <t>シカク</t>
    </rPh>
    <rPh sb="5" eb="7">
      <t>シュベツ</t>
    </rPh>
    <phoneticPr fontId="20"/>
  </si>
  <si>
    <t>公認審判員制度</t>
    <rPh sb="0" eb="1">
      <t>オオヤケ</t>
    </rPh>
    <rPh sb="1" eb="2">
      <t>ニン</t>
    </rPh>
    <rPh sb="2" eb="3">
      <t>シン</t>
    </rPh>
    <rPh sb="3" eb="4">
      <t>ハン</t>
    </rPh>
    <rPh sb="4" eb="5">
      <t>イン</t>
    </rPh>
    <rPh sb="5" eb="6">
      <t>セイ</t>
    </rPh>
    <rPh sb="6" eb="7">
      <t>タビ</t>
    </rPh>
    <phoneticPr fontId="20"/>
  </si>
  <si>
    <t>生年月日と満年齢</t>
    <rPh sb="0" eb="2">
      <t>セイネン</t>
    </rPh>
    <rPh sb="2" eb="4">
      <t>ガッピ</t>
    </rPh>
    <rPh sb="5" eb="6">
      <t>マン</t>
    </rPh>
    <rPh sb="6" eb="8">
      <t>ネンレイ</t>
    </rPh>
    <phoneticPr fontId="20"/>
  </si>
  <si>
    <t>４月１日現在</t>
    <rPh sb="1" eb="2">
      <t>ガツ</t>
    </rPh>
    <rPh sb="3" eb="4">
      <t>ニチ</t>
    </rPh>
    <rPh sb="4" eb="6">
      <t>ゲンザイ</t>
    </rPh>
    <phoneticPr fontId="20"/>
  </si>
  <si>
    <t>満　　　　　歳</t>
    <rPh sb="0" eb="1">
      <t>マン</t>
    </rPh>
    <rPh sb="6" eb="7">
      <t>サイ</t>
    </rPh>
    <phoneticPr fontId="20"/>
  </si>
  <si>
    <t>変    更    理    由</t>
    <rPh sb="0" eb="1">
      <t>ヘン</t>
    </rPh>
    <rPh sb="5" eb="6">
      <t>サラ</t>
    </rPh>
    <rPh sb="10" eb="11">
      <t>リ</t>
    </rPh>
    <rPh sb="15" eb="16">
      <t>ヨシ</t>
    </rPh>
    <phoneticPr fontId="20"/>
  </si>
  <si>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20"/>
  </si>
  <si>
    <t>Ｔ</t>
    <phoneticPr fontId="20"/>
  </si>
  <si>
    <t>Ｓ</t>
    <phoneticPr fontId="20"/>
  </si>
  <si>
    <t>Ｈ</t>
    <phoneticPr fontId="20"/>
  </si>
  <si>
    <t>　　年　　月　　日</t>
    <rPh sb="2" eb="3">
      <t>ネン</t>
    </rPh>
    <rPh sb="5" eb="6">
      <t>ガツ</t>
    </rPh>
    <rPh sb="8" eb="9">
      <t>ニチ</t>
    </rPh>
    <phoneticPr fontId="20"/>
  </si>
  <si>
    <t>不許可</t>
    <rPh sb="0" eb="1">
      <t>フ</t>
    </rPh>
    <rPh sb="1" eb="2">
      <t>モト</t>
    </rPh>
    <rPh sb="2" eb="3">
      <t>カ</t>
    </rPh>
    <phoneticPr fontId="20"/>
  </si>
  <si>
    <t>許　可</t>
    <rPh sb="0" eb="1">
      <t>モト</t>
    </rPh>
    <rPh sb="2" eb="3">
      <t>カ</t>
    </rPh>
    <phoneticPr fontId="20"/>
  </si>
  <si>
    <t>変更</t>
    <rPh sb="0" eb="2">
      <t>ヘンコウ</t>
    </rPh>
    <phoneticPr fontId="20"/>
  </si>
  <si>
    <t>〒</t>
    <phoneticPr fontId="20"/>
  </si>
  <si>
    <t>ＦＡＸ</t>
    <phoneticPr fontId="20"/>
  </si>
  <si>
    <t>メール</t>
    <phoneticPr fontId="20"/>
  </si>
  <si>
    <t>(　　)級　有効年月（　　　年　３月）　 取得支部（　　　　）</t>
    <rPh sb="4" eb="5">
      <t>キュウ</t>
    </rPh>
    <rPh sb="6" eb="8">
      <t>ユウコウ</t>
    </rPh>
    <rPh sb="8" eb="10">
      <t>ネンゲツ</t>
    </rPh>
    <rPh sb="14" eb="15">
      <t>ネン</t>
    </rPh>
    <rPh sb="17" eb="18">
      <t>ツキ</t>
    </rPh>
    <rPh sb="21" eb="23">
      <t>シュトク</t>
    </rPh>
    <rPh sb="23" eb="25">
      <t>シブ</t>
    </rPh>
    <phoneticPr fontId="20"/>
  </si>
  <si>
    <t>審判級</t>
    <rPh sb="0" eb="2">
      <t>シンパン</t>
    </rPh>
    <rPh sb="2" eb="3">
      <t>キュウ</t>
    </rPh>
    <phoneticPr fontId="20"/>
  </si>
  <si>
    <t>府県名</t>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</si>
  <si>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</si>
  <si>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</si>
  <si>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</si>
  <si>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</si>
  <si>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</si>
  <si>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</si>
  <si>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</si>
  <si>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</si>
  <si>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　〒</t>
    <phoneticPr fontId="20"/>
  </si>
  <si>
    <t>岐阜県</t>
    <rPh sb="0" eb="3">
      <t>ギフケン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</si>
  <si>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</si>
  <si>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</si>
  <si>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</si>
  <si>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</si>
  <si>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</si>
  <si>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</si>
  <si>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</si>
  <si>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</si>
  <si>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</si>
  <si>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</si>
  <si>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</si>
  <si>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</si>
  <si>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</si>
  <si>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</si>
  <si>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</si>
  <si>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</si>
  <si>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</si>
  <si>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</si>
  <si>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佐賀県</t>
    <rPh sb="0" eb="3">
      <t>サガケン</t>
    </rPh>
    <phoneticPr fontId="20"/>
  </si>
  <si>
    <t>大分県</t>
    <rPh sb="0" eb="2">
      <t>オオイタ</t>
    </rPh>
    <rPh sb="2" eb="3">
      <t>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</si>
  <si>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</si>
  <si>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</si>
  <si>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</si>
  <si>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</si>
  <si>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</si>
  <si>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選　手　変　更　届</t>
    <rPh sb="0" eb="1">
      <t>セン</t>
    </rPh>
    <rPh sb="2" eb="3">
      <t>テ</t>
    </rPh>
    <rPh sb="4" eb="5">
      <t>ヘン</t>
    </rPh>
    <rPh sb="6" eb="7">
      <t>サラ</t>
    </rPh>
    <rPh sb="8" eb="9">
      <t>トド</t>
    </rPh>
    <phoneticPr fontId="20"/>
  </si>
  <si>
    <t>西日本選手権大会</t>
    <rPh sb="0" eb="1">
      <t>ニシ</t>
    </rPh>
    <rPh sb="1" eb="3">
      <t>ニホン</t>
    </rPh>
    <rPh sb="3" eb="6">
      <t>センシュケン</t>
    </rPh>
    <rPh sb="6" eb="8">
      <t>タイカイ</t>
    </rPh>
    <phoneticPr fontId="20"/>
  </si>
  <si>
    <t>西日本シニア選手権大会</t>
    <rPh sb="0" eb="1">
      <t>ニシ</t>
    </rPh>
    <rPh sb="1" eb="3">
      <t>ニホン</t>
    </rPh>
    <rPh sb="6" eb="9">
      <t>センシュケン</t>
    </rPh>
    <rPh sb="9" eb="11">
      <t>タイカイ</t>
    </rPh>
    <phoneticPr fontId="20"/>
  </si>
  <si>
    <t>Ｂ選手氏名</t>
    <rPh sb="1" eb="3">
      <t>センシュ</t>
    </rPh>
    <rPh sb="3" eb="5">
      <t>シメイ</t>
    </rPh>
    <phoneticPr fontId="20"/>
  </si>
  <si>
    <t>男子　女子</t>
    <rPh sb="0" eb="2">
      <t>ダンシ</t>
    </rPh>
    <rPh sb="3" eb="5">
      <t>ジョシ</t>
    </rPh>
    <phoneticPr fontId="20"/>
  </si>
  <si>
    <t>(　　)級　　取得支部（　 　　　）　／シニアは記述不要</t>
    <rPh sb="4" eb="5">
      <t>キュウ</t>
    </rPh>
    <rPh sb="7" eb="9">
      <t>シュトク</t>
    </rPh>
    <rPh sb="9" eb="11">
      <t>シブ</t>
    </rPh>
    <rPh sb="24" eb="26">
      <t>キジュツ</t>
    </rPh>
    <rPh sb="26" eb="28">
      <t>フヨウ</t>
    </rPh>
    <phoneticPr fontId="20"/>
  </si>
  <si>
    <t>所　属　団　体　名</t>
    <rPh sb="0" eb="1">
      <t>トコロ</t>
    </rPh>
    <rPh sb="2" eb="3">
      <t>ゾク</t>
    </rPh>
    <rPh sb="4" eb="5">
      <t>ダン</t>
    </rPh>
    <rPh sb="6" eb="7">
      <t>カラダ</t>
    </rPh>
    <rPh sb="8" eb="9">
      <t>メイ</t>
    </rPh>
    <phoneticPr fontId="20"/>
  </si>
  <si>
    <t>日連会員登録番号</t>
    <rPh sb="0" eb="2">
      <t>ニ</t>
    </rPh>
    <rPh sb="2" eb="3">
      <t>カイ</t>
    </rPh>
    <rPh sb="3" eb="4">
      <t>イン</t>
    </rPh>
    <rPh sb="4" eb="5">
      <t>ノボル</t>
    </rPh>
    <rPh sb="5" eb="6">
      <t>リョク</t>
    </rPh>
    <rPh sb="6" eb="7">
      <t>バン</t>
    </rPh>
    <rPh sb="7" eb="8">
      <t>ゴウ</t>
    </rPh>
    <phoneticPr fontId="20"/>
  </si>
  <si>
    <t>西日本ソフトテニス連盟競技委員長（印）</t>
    <rPh sb="0" eb="1">
      <t>ニシ</t>
    </rPh>
    <rPh sb="1" eb="3">
      <t>ニホン</t>
    </rPh>
    <rPh sb="9" eb="11">
      <t>レンメイ</t>
    </rPh>
    <rPh sb="11" eb="13">
      <t>キョウギ</t>
    </rPh>
    <rPh sb="13" eb="16">
      <t>イインチョウ</t>
    </rPh>
    <rPh sb="17" eb="18">
      <t>イン</t>
    </rPh>
    <phoneticPr fontId="20"/>
  </si>
  <si>
    <t>エントリーに際し不具合が生じた場合は、メールで連絡するので必ずメールアドレスを記入して下さい。</t>
    <rPh sb="6" eb="7">
      <t>サイ</t>
    </rPh>
    <rPh sb="8" eb="11">
      <t>フグアイ</t>
    </rPh>
    <rPh sb="12" eb="13">
      <t>ナ</t>
    </rPh>
    <rPh sb="15" eb="17">
      <t>バアイ</t>
    </rPh>
    <rPh sb="43" eb="44">
      <t>クダ</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</si>
  <si>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</si>
  <si>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</si>
  <si>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</si>
  <si>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</si>
  <si>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</si>
  <si>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</si>
  <si>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</si>
  <si>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</si>
  <si>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</si>
  <si>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</si>
  <si>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</si>
  <si>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</si>
  <si>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</si>
  <si>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</si>
  <si>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</si>
  <si>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</si>
  <si>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</si>
  <si>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</si>
  <si>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</si>
  <si>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</si>
  <si>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</si>
  <si>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</si>
  <si>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</si>
  <si>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</si>
  <si>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</si>
  <si>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</si>
  <si>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男</t>
  </si>
  <si>
    <t>一般</t>
  </si>
  <si>
    <t>新規(一般)</t>
  </si>
  <si>
    <t>更新</t>
  </si>
  <si>
    <t>MR</t>
  </si>
  <si>
    <t>終身</t>
  </si>
  <si>
    <t>指導員</t>
  </si>
  <si>
    <t>年齢基準日</t>
    <rPh sb="0" eb="2">
      <t>ネンレイ</t>
    </rPh>
    <rPh sb="2" eb="4">
      <t>キジュン</t>
    </rPh>
    <rPh sb="4" eb="5">
      <t>ヒ</t>
    </rPh>
    <phoneticPr fontId="20"/>
  </si>
  <si>
    <t>令 和  　  年   　月  　 日</t>
    <rPh sb="0" eb="1">
      <t>レイ</t>
    </rPh>
    <rPh sb="2" eb="3">
      <t>ワ</t>
    </rPh>
    <rPh sb="8" eb="9">
      <t>ネン</t>
    </rPh>
    <rPh sb="13" eb="14">
      <t>ツキ</t>
    </rPh>
    <rPh sb="18" eb="19">
      <t>ヒ</t>
    </rPh>
    <phoneticPr fontId="20"/>
  </si>
  <si>
    <t>上記のとおり参加料は１ペア４，０００円×　　ペア＝　　　　　　円を添えて申し込みます。（会員未登録選手の場合は　１ペア　６，０００円）</t>
    <rPh sb="0" eb="2">
      <t>ジョウキ</t>
    </rPh>
    <rPh sb="6" eb="8">
      <t>サンカ</t>
    </rPh>
    <rPh sb="8" eb="9">
      <t>リョウ</t>
    </rPh>
    <rPh sb="18" eb="19">
      <t>エン</t>
    </rPh>
    <rPh sb="31" eb="32">
      <t>エン</t>
    </rPh>
    <rPh sb="33" eb="34">
      <t>ソ</t>
    </rPh>
    <rPh sb="36" eb="37">
      <t>モウ</t>
    </rPh>
    <rPh sb="38" eb="39">
      <t>コ</t>
    </rPh>
    <phoneticPr fontId="20"/>
  </si>
  <si>
    <t>一般男子</t>
    <rPh sb="0" eb="2">
      <t>イッパン</t>
    </rPh>
    <rPh sb="2" eb="4">
      <t>ダンシ</t>
    </rPh>
    <phoneticPr fontId="20"/>
  </si>
  <si>
    <t>男子３５歳</t>
    <rPh sb="0" eb="2">
      <t>ダンシ</t>
    </rPh>
    <rPh sb="4" eb="5">
      <t>サイ</t>
    </rPh>
    <phoneticPr fontId="20"/>
  </si>
  <si>
    <t>男子４５歳</t>
    <rPh sb="0" eb="2">
      <t>ダンシ</t>
    </rPh>
    <rPh sb="4" eb="5">
      <t>サイ</t>
    </rPh>
    <phoneticPr fontId="20"/>
  </si>
  <si>
    <t>一般女子</t>
    <rPh sb="0" eb="2">
      <t>イッパン</t>
    </rPh>
    <rPh sb="2" eb="4">
      <t>ジョシ</t>
    </rPh>
    <phoneticPr fontId="20"/>
  </si>
  <si>
    <t>女子３５歳</t>
    <rPh sb="0" eb="2">
      <t>ジョシ</t>
    </rPh>
    <rPh sb="4" eb="5">
      <t>サイ</t>
    </rPh>
    <phoneticPr fontId="20"/>
  </si>
  <si>
    <t>女子４５歳</t>
    <rPh sb="0" eb="2">
      <t>ジョシ</t>
    </rPh>
    <rPh sb="4" eb="5">
      <t>サイ</t>
    </rPh>
    <phoneticPr fontId="20"/>
  </si>
  <si>
    <t>　　　令和３年　　月　　日</t>
    <rPh sb="3" eb="5">
      <t>レイワ</t>
    </rPh>
    <rPh sb="6" eb="7">
      <t>ネン</t>
    </rPh>
    <rPh sb="9" eb="10">
      <t>ガツ</t>
    </rPh>
    <rPh sb="12" eb="13">
      <t>ニチ</t>
    </rPh>
    <phoneticPr fontId="20"/>
  </si>
  <si>
    <t>　　　</t>
    <phoneticPr fontId="20"/>
  </si>
  <si>
    <t>　</t>
    <phoneticPr fontId="20"/>
  </si>
  <si>
    <t>別シートの「member」に各府県会員情報をCSVで抽出したものを貼り付けていただいておくと会員登録番号のみの入力（緑色欄）で申込書の入力を完了させることができます。</t>
    <phoneticPr fontId="20"/>
  </si>
  <si>
    <t>←メニューから選択</t>
    <rPh sb="7" eb="9">
      <t>センタク</t>
    </rPh>
    <phoneticPr fontId="20"/>
  </si>
  <si>
    <t>山口県ソフトテニス連盟</t>
    <rPh sb="0" eb="3">
      <t>ヤマグチケン</t>
    </rPh>
    <rPh sb="9" eb="11">
      <t>レンメイ</t>
    </rPh>
    <phoneticPr fontId="20"/>
  </si>
  <si>
    <t>会長代行　竹島弘</t>
    <rPh sb="0" eb="2">
      <t>カイチョウ</t>
    </rPh>
    <rPh sb="2" eb="4">
      <t>ダイコウ</t>
    </rPh>
    <rPh sb="5" eb="7">
      <t>タケシマ</t>
    </rPh>
    <rPh sb="7" eb="8">
      <t>ヒロシ</t>
    </rPh>
    <phoneticPr fontId="20"/>
  </si>
  <si>
    <t>西日本選手権大会</t>
    <phoneticPr fontId="20"/>
  </si>
  <si>
    <t>令和　３　年度</t>
    <rPh sb="0" eb="2">
      <t>レイワ</t>
    </rPh>
    <rPh sb="5" eb="7">
      <t>ネンド</t>
    </rPh>
    <phoneticPr fontId="20"/>
  </si>
  <si>
    <r>
      <t>令和３年度　西日本ソフトテニス選手権大会申込書</t>
    </r>
    <r>
      <rPr>
        <b/>
        <sz val="16"/>
        <color rgb="FFFF0000"/>
        <rFont val="ＭＳ ゴシック"/>
        <family val="3"/>
        <charset val="128"/>
      </rPr>
      <t>（山口県用）</t>
    </r>
    <rPh sb="0" eb="2">
      <t>レイワ</t>
    </rPh>
    <rPh sb="3" eb="5">
      <t>ネンド</t>
    </rPh>
    <rPh sb="6" eb="7">
      <t>ニシ</t>
    </rPh>
    <rPh sb="7" eb="9">
      <t>ニホン</t>
    </rPh>
    <rPh sb="15" eb="18">
      <t>センシュケン</t>
    </rPh>
    <rPh sb="18" eb="20">
      <t>タイカイ</t>
    </rPh>
    <rPh sb="20" eb="23">
      <t>モウシコミショ</t>
    </rPh>
    <rPh sb="24" eb="28">
      <t>ヤマグチケンヨウ</t>
    </rPh>
    <phoneticPr fontId="20"/>
  </si>
  <si>
    <t>弘中</t>
  </si>
  <si>
    <t>基之</t>
  </si>
  <si>
    <t>ヒロナカ</t>
  </si>
  <si>
    <t>モトユキ</t>
  </si>
  <si>
    <t>周南市役所</t>
  </si>
  <si>
    <t>Ex</t>
  </si>
  <si>
    <t>小川</t>
  </si>
  <si>
    <t>良和</t>
  </si>
  <si>
    <t>オガワ</t>
  </si>
  <si>
    <t>ヨシカズ</t>
  </si>
  <si>
    <t>永源ソフトテニスクラブ</t>
  </si>
  <si>
    <t>Sp</t>
  </si>
  <si>
    <t>2級</t>
  </si>
  <si>
    <t>※送付先</t>
    <phoneticPr fontId="20"/>
  </si>
  <si>
    <t>746-0029　山口県周南市平野２－９－９</t>
    <rPh sb="9" eb="11">
      <t>ヤマグチ</t>
    </rPh>
    <rPh sb="11" eb="12">
      <t>ケン</t>
    </rPh>
    <rPh sb="12" eb="17">
      <t>シュウナンシヒラノ</t>
    </rPh>
    <phoneticPr fontId="20"/>
  </si>
  <si>
    <t>ソフトテニス連盟 　小川　良和　宛</t>
    <rPh sb="6" eb="8">
      <t>レンメイ</t>
    </rPh>
    <rPh sb="10" eb="12">
      <t>オガワ</t>
    </rPh>
    <rPh sb="13" eb="15">
      <t>ヨシカズ</t>
    </rPh>
    <phoneticPr fontId="20"/>
  </si>
  <si>
    <t>TEL　　 ０８３４－６３－８９３５</t>
    <phoneticPr fontId="20"/>
  </si>
  <si>
    <t>E-mail　yoshikimi@khaki.plala.or.jp</t>
    <phoneticPr fontId="20"/>
  </si>
  <si>
    <t>山口県ソフトテニス連盟</t>
    <rPh sb="0" eb="3">
      <t>ヤマグチケン</t>
    </rPh>
    <rPh sb="9" eb="11">
      <t>レンメイ</t>
    </rPh>
    <phoneticPr fontId="20"/>
  </si>
  <si>
    <t>　　　　　会長代行　　竹島　弘　　　　㊞　</t>
    <rPh sb="5" eb="7">
      <t>カイチョウ</t>
    </rPh>
    <rPh sb="7" eb="9">
      <t>ダイコウ</t>
    </rPh>
    <rPh sb="11" eb="13">
      <t>タケシマ</t>
    </rPh>
    <rPh sb="14" eb="15">
      <t>ヒロシ</t>
    </rPh>
    <phoneticPr fontId="20"/>
  </si>
  <si>
    <t>※申し込みは、本用紙に同一種別を強い順に記載し、〔電子ファイル〕にて送信願います。</t>
    <rPh sb="1" eb="2">
      <t>モウ</t>
    </rPh>
    <rPh sb="3" eb="4">
      <t>コ</t>
    </rPh>
    <rPh sb="7" eb="8">
      <t>ホン</t>
    </rPh>
    <rPh sb="8" eb="10">
      <t>ヨウシ</t>
    </rPh>
    <rPh sb="11" eb="13">
      <t>ドウイツ</t>
    </rPh>
    <rPh sb="13" eb="15">
      <t>シュベツ</t>
    </rPh>
    <rPh sb="16" eb="17">
      <t>ツヨ</t>
    </rPh>
    <rPh sb="18" eb="19">
      <t>ジュン</t>
    </rPh>
    <rPh sb="20" eb="22">
      <t>キサイ</t>
    </rPh>
    <rPh sb="25" eb="27">
      <t>デンシ</t>
    </rPh>
    <rPh sb="34" eb="37">
      <t>ソウシンネガ</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</si>
</sst>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38">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22"/>
      <name val="HG丸ｺﾞｼｯｸM-PRO"/>
      <family val="3"/>
      <charset val="128"/>
    </font>
    <font>
      <sz val="11"/>
      <name val="HG丸ｺﾞｼｯｸM-PRO"/>
      <family val="3"/>
      <charset val="128"/>
    </font>
    <font>
      <b/>
      <sz val="11"/>
      <name val="HG丸ｺﾞｼｯｸM-PRO"/>
      <family val="3"/>
      <charset val="128"/>
    </font>
    <font>
      <u/>
      <sz val="14"/>
      <name val="HG丸ｺﾞｼｯｸM-PRO"/>
      <family val="3"/>
      <charset val="128"/>
    </font>
    <font>
      <b/>
      <u/>
      <sz val="14"/>
      <name val="HG丸ｺﾞｼｯｸM-PRO"/>
      <family val="3"/>
      <charset val="128"/>
    </font>
    <font>
      <sz val="8"/>
      <name val="HG丸ｺﾞｼｯｸM-PRO"/>
      <family val="3"/>
      <charset val="128"/>
    </font>
    <font>
      <sz val="12"/>
      <name val="HG丸ｺﾞｼｯｸM-PRO"/>
      <family val="3"/>
      <charset val="128"/>
    </font>
    <font>
      <u/>
      <sz val="11"/>
      <name val="HG丸ｺﾞｼｯｸM-PRO"/>
      <family val="3"/>
      <charset val="128"/>
    </font>
    <font>
      <b/>
      <u/>
      <sz val="11"/>
      <name val="HG丸ｺﾞｼｯｸM-PRO"/>
      <family val="3"/>
      <charset val="128"/>
    </font>
    <font>
      <sz val="10"/>
      <name val="ＭＳ ゴシック"/>
      <family val="3"/>
      <charset val="128"/>
    </font>
    <font>
      <sz val="12"/>
      <name val="ＭＳ ゴシック"/>
      <family val="3"/>
      <charset val="128"/>
    </font>
    <font>
      <sz val="11"/>
      <color rgb="FFFF0000"/>
      <name val="ＭＳ ゴシック"/>
      <family val="3"/>
      <charset val="128"/>
    </font>
    <font>
      <b/>
      <sz val="16"/>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148">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2" xfId="45" applyFont="1" applyBorder="1" applyAlignment="1">
      <alignment horizontal="center" vertical="center"/>
    </xf>
    <xf numFmtId="0" fontId="22" fillId="0" borderId="13" xfId="45" applyFont="1" applyBorder="1" applyAlignment="1">
      <alignment horizontal="center" vertical="center"/>
    </xf>
    <xf numFmtId="0" fontId="22" fillId="0" borderId="14" xfId="45" applyFont="1" applyBorder="1" applyAlignment="1">
      <alignment horizontal="center" vertical="center" shrinkToFit="1"/>
    </xf>
    <xf numFmtId="0" fontId="22" fillId="0" borderId="15" xfId="45" applyFont="1" applyBorder="1" applyAlignment="1">
      <alignment horizontal="center" vertical="center" shrinkToFit="1"/>
    </xf>
    <xf numFmtId="0" fontId="22" fillId="0" borderId="23" xfId="45" applyFont="1" applyBorder="1" applyAlignment="1">
      <alignment horizontal="center" vertical="center" shrinkToFit="1"/>
    </xf>
    <xf numFmtId="0" fontId="22" fillId="0" borderId="24" xfId="45" applyFont="1" applyBorder="1" applyAlignment="1">
      <alignment horizontal="left" vertical="center" shrinkToFit="1"/>
    </xf>
    <xf numFmtId="0" fontId="22" fillId="0" borderId="0" xfId="45" applyFont="1" applyAlignment="1">
      <alignment horizontal="center" vertical="center"/>
    </xf>
    <xf numFmtId="0" fontId="22" fillId="0" borderId="46" xfId="45" applyFont="1" applyBorder="1" applyAlignment="1">
      <alignment horizontal="center" vertical="center" shrinkToFit="1"/>
    </xf>
    <xf numFmtId="0" fontId="22" fillId="0" borderId="43" xfId="45" applyFont="1" applyBorder="1" applyAlignment="1">
      <alignment horizontal="center" vertical="center"/>
    </xf>
    <xf numFmtId="0" fontId="22" fillId="0" borderId="49" xfId="45" applyFont="1" applyBorder="1" applyAlignment="1">
      <alignment horizontal="center" vertical="center"/>
    </xf>
    <xf numFmtId="0" fontId="22" fillId="0" borderId="28" xfId="45" applyFont="1" applyBorder="1">
      <alignment vertical="center"/>
    </xf>
    <xf numFmtId="0" fontId="22" fillId="0" borderId="26" xfId="45" applyFont="1" applyBorder="1">
      <alignment vertical="center"/>
    </xf>
    <xf numFmtId="0" fontId="22" fillId="0" borderId="29" xfId="45" applyFont="1" applyBorder="1">
      <alignment vertical="center"/>
    </xf>
    <xf numFmtId="0" fontId="22" fillId="0" borderId="36" xfId="45" applyFont="1" applyBorder="1">
      <alignment vertical="center"/>
    </xf>
    <xf numFmtId="0" fontId="22" fillId="0" borderId="52" xfId="45" applyFont="1" applyBorder="1" applyAlignment="1">
      <alignment horizontal="center" vertical="center" shrinkToFit="1"/>
    </xf>
    <xf numFmtId="0" fontId="22" fillId="0" borderId="53" xfId="45" applyFont="1" applyBorder="1" applyAlignment="1">
      <alignment horizontal="center" vertical="center" shrinkToFit="1"/>
    </xf>
    <xf numFmtId="0" fontId="22" fillId="0" borderId="54" xfId="45" applyFont="1" applyBorder="1" applyAlignment="1">
      <alignment horizontal="center" vertical="center" shrinkToFit="1"/>
    </xf>
    <xf numFmtId="0" fontId="22" fillId="0" borderId="51" xfId="45" applyFont="1" applyBorder="1" applyAlignment="1">
      <alignment horizontal="center" vertical="center" shrinkToFit="1"/>
    </xf>
    <xf numFmtId="0" fontId="24" fillId="0" borderId="55" xfId="45" applyFont="1" applyBorder="1" applyAlignment="1">
      <alignment horizontal="center" vertical="center" wrapText="1"/>
    </xf>
    <xf numFmtId="49" fontId="26" fillId="0" borderId="0" xfId="45" applyNumberFormat="1" applyFont="1" applyBorder="1" applyAlignment="1">
      <alignment horizontal="left" vertical="center" shrinkToFit="1"/>
    </xf>
    <xf numFmtId="0" fontId="27" fillId="0" borderId="0" xfId="45" applyFont="1" applyBorder="1" applyAlignment="1">
      <alignment vertical="center" shrinkToFit="1"/>
    </xf>
    <xf numFmtId="0" fontId="26" fillId="0" borderId="0" xfId="45" applyFont="1" applyBorder="1" applyAlignment="1">
      <alignment vertical="center" shrinkToFit="1"/>
    </xf>
    <xf numFmtId="0" fontId="28" fillId="0" borderId="0" xfId="45" applyFont="1" applyBorder="1" applyAlignment="1">
      <alignment vertical="center" shrinkToFit="1"/>
    </xf>
    <xf numFmtId="0" fontId="29" fillId="0" borderId="0" xfId="45" applyFont="1" applyBorder="1" applyAlignment="1">
      <alignment horizontal="center" vertical="center" shrinkToFit="1"/>
    </xf>
    <xf numFmtId="58" fontId="26" fillId="0" borderId="0" xfId="45" applyNumberFormat="1" applyFont="1" applyBorder="1" applyAlignment="1">
      <alignment vertical="center" shrinkToFit="1"/>
    </xf>
    <xf numFmtId="0" fontId="26" fillId="0" borderId="0" xfId="45" applyFont="1" applyBorder="1" applyAlignment="1">
      <alignment horizontal="left" vertical="center" shrinkToFit="1"/>
    </xf>
    <xf numFmtId="0" fontId="26" fillId="0" borderId="0" xfId="45" applyFont="1" applyBorder="1" applyAlignment="1">
      <alignment horizontal="distributed" vertical="center" shrinkToFit="1"/>
    </xf>
    <xf numFmtId="0" fontId="30" fillId="0" borderId="0" xfId="45" applyFont="1" applyBorder="1" applyAlignment="1">
      <alignment horizontal="right" vertical="center" shrinkToFit="1"/>
    </xf>
    <xf numFmtId="0" fontId="26" fillId="0" borderId="40"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0" xfId="45" applyFont="1" applyBorder="1" applyAlignment="1">
      <alignment horizontal="center" vertical="top" shrinkToFit="1"/>
    </xf>
    <xf numFmtId="0" fontId="26" fillId="0" borderId="0" xfId="45" applyFont="1" applyBorder="1" applyAlignment="1">
      <alignment horizontal="center" shrinkToFit="1"/>
    </xf>
    <xf numFmtId="0" fontId="32" fillId="0" borderId="0" xfId="45" applyFont="1" applyBorder="1" applyAlignment="1">
      <alignment horizontal="left" vertical="center" shrinkToFit="1"/>
    </xf>
    <xf numFmtId="0" fontId="33" fillId="0" borderId="0" xfId="45" applyFont="1" applyBorder="1" applyAlignment="1">
      <alignment vertical="center" shrinkToFit="1"/>
    </xf>
    <xf numFmtId="0" fontId="22" fillId="0" borderId="10" xfId="45" applyFont="1" applyBorder="1" applyAlignment="1">
      <alignment horizontal="center" vertical="center"/>
    </xf>
    <xf numFmtId="0" fontId="22" fillId="0" borderId="0" xfId="45" applyFont="1" applyAlignment="1">
      <alignment horizontal="left" vertical="center" shrinkToFit="1"/>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7" xfId="45" applyFont="1" applyBorder="1" applyAlignment="1">
      <alignment horizontal="center" vertical="center"/>
    </xf>
    <xf numFmtId="0" fontId="22" fillId="0" borderId="20" xfId="45" applyFont="1" applyBorder="1" applyAlignment="1">
      <alignment horizontal="center" vertical="center"/>
    </xf>
    <xf numFmtId="0" fontId="22" fillId="0" borderId="55" xfId="45" applyFont="1" applyBorder="1" applyAlignment="1">
      <alignment horizontal="center" vertical="center"/>
    </xf>
    <xf numFmtId="0" fontId="22" fillId="0" borderId="20"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22" fillId="24" borderId="44" xfId="45" applyFont="1" applyFill="1" applyBorder="1" applyAlignment="1">
      <alignment horizontal="center" vertical="center"/>
    </xf>
    <xf numFmtId="0" fontId="22" fillId="24" borderId="43" xfId="45" applyFont="1" applyFill="1" applyBorder="1" applyAlignment="1">
      <alignment horizontal="center" vertical="center"/>
    </xf>
    <xf numFmtId="0" fontId="22" fillId="0" borderId="45" xfId="45" applyFont="1" applyBorder="1" applyAlignment="1">
      <alignment horizontal="center" vertical="center" shrinkToFit="1"/>
    </xf>
    <xf numFmtId="14" fontId="22" fillId="0" borderId="44" xfId="45" applyNumberFormat="1" applyFont="1" applyBorder="1" applyAlignment="1">
      <alignment horizontal="center" vertical="center"/>
    </xf>
    <xf numFmtId="0" fontId="22" fillId="0" borderId="45" xfId="45" applyFont="1" applyBorder="1" applyAlignment="1">
      <alignment horizontal="center" vertical="center"/>
    </xf>
    <xf numFmtId="0" fontId="34" fillId="0" borderId="55" xfId="45" applyFont="1" applyBorder="1" applyAlignment="1">
      <alignment horizontal="center" vertical="center" wrapText="1"/>
    </xf>
    <xf numFmtId="14" fontId="22" fillId="0" borderId="55" xfId="45" applyNumberFormat="1" applyFont="1" applyBorder="1" applyAlignment="1">
      <alignment horizontal="center" vertical="center"/>
    </xf>
    <xf numFmtId="0" fontId="22" fillId="24" borderId="62" xfId="45" applyFont="1" applyFill="1" applyBorder="1" applyAlignment="1">
      <alignment horizontal="center" vertical="center"/>
    </xf>
    <xf numFmtId="0" fontId="22" fillId="24" borderId="21" xfId="45" applyFont="1" applyFill="1" applyBorder="1" applyAlignment="1">
      <alignment horizontal="center" vertical="center"/>
    </xf>
    <xf numFmtId="0" fontId="22" fillId="0" borderId="47" xfId="45" applyFont="1" applyBorder="1" applyAlignment="1">
      <alignment horizontal="center" vertical="center"/>
    </xf>
    <xf numFmtId="0" fontId="22" fillId="0" borderId="50" xfId="45" applyFont="1" applyBorder="1" applyAlignment="1">
      <alignment horizontal="center" vertical="center"/>
    </xf>
    <xf numFmtId="0" fontId="22" fillId="24" borderId="48" xfId="45" applyFont="1" applyFill="1" applyBorder="1" applyAlignment="1">
      <alignment horizontal="center" vertical="center"/>
    </xf>
    <xf numFmtId="14" fontId="22" fillId="0" borderId="50" xfId="45" applyNumberFormat="1" applyFont="1" applyBorder="1" applyAlignment="1">
      <alignment horizontal="center" vertical="center"/>
    </xf>
    <xf numFmtId="176" fontId="22" fillId="0" borderId="50" xfId="45" applyNumberFormat="1" applyFont="1" applyBorder="1" applyAlignment="1">
      <alignment horizontal="center" vertical="center"/>
    </xf>
    <xf numFmtId="0" fontId="22" fillId="0" borderId="0" xfId="45" applyFont="1" applyAlignment="1">
      <alignment vertical="center" wrapText="1"/>
    </xf>
    <xf numFmtId="0" fontId="22" fillId="0" borderId="0" xfId="45" applyFont="1" applyFill="1" applyAlignment="1">
      <alignment horizontal="left" vertical="center" shrinkToFit="1"/>
    </xf>
    <xf numFmtId="0" fontId="22" fillId="0" borderId="0" xfId="45" applyFont="1" applyFill="1" applyAlignment="1">
      <alignment horizontal="left" vertical="center"/>
    </xf>
    <xf numFmtId="0" fontId="35" fillId="0" borderId="0" xfId="45" applyFont="1" applyFill="1" applyAlignment="1">
      <alignment horizontal="left" vertical="center"/>
    </xf>
    <xf numFmtId="0" fontId="22" fillId="0" borderId="0" xfId="45" applyFont="1" applyFill="1" applyAlignment="1">
      <alignment horizontal="center" vertical="center"/>
    </xf>
    <xf numFmtId="0" fontId="22" fillId="0" borderId="61" xfId="45" applyFont="1" applyBorder="1">
      <alignment vertical="center"/>
    </xf>
    <xf numFmtId="0" fontId="22" fillId="0" borderId="0" xfId="45" applyFont="1" applyFill="1" applyAlignment="1">
      <alignment horizontal="right" vertical="center" shrinkToFit="1"/>
    </xf>
    <xf numFmtId="0" fontId="22" fillId="0" borderId="0" xfId="45" applyFont="1" applyAlignment="1">
      <alignment horizontal="left" vertical="center" shrinkToFit="1"/>
    </xf>
    <xf numFmtId="0" fontId="22" fillId="0" borderId="27" xfId="45" applyFont="1" applyBorder="1" applyAlignment="1">
      <alignment horizontal="center" vertical="center"/>
    </xf>
    <xf numFmtId="0" fontId="22" fillId="0" borderId="10" xfId="45" applyFont="1" applyBorder="1" applyAlignment="1">
      <alignment horizontal="center" vertical="center"/>
    </xf>
    <xf numFmtId="0" fontId="22" fillId="0" borderId="20" xfId="45" applyFont="1" applyBorder="1" applyAlignment="1">
      <alignment horizontal="center"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25" xfId="45" applyFont="1" applyBorder="1" applyAlignment="1">
      <alignment horizontal="center" vertical="center"/>
    </xf>
    <xf numFmtId="0" fontId="22" fillId="0" borderId="26" xfId="45" applyFont="1" applyBorder="1" applyAlignment="1">
      <alignment horizontal="center" vertical="center"/>
    </xf>
    <xf numFmtId="0" fontId="22" fillId="0" borderId="0" xfId="45" applyFont="1" applyAlignment="1">
      <alignment horizontal="left" vertical="center" wrapText="1"/>
    </xf>
    <xf numFmtId="0" fontId="22" fillId="0" borderId="35" xfId="45" applyFont="1" applyBorder="1" applyAlignment="1">
      <alignment horizontal="center" vertical="center"/>
    </xf>
    <xf numFmtId="0" fontId="22" fillId="0" borderId="36" xfId="45" applyFont="1" applyBorder="1" applyAlignment="1">
      <alignment horizontal="center" vertical="center"/>
    </xf>
    <xf numFmtId="0" fontId="36" fillId="0" borderId="0" xfId="45" applyFont="1" applyAlignment="1">
      <alignment horizontal="left" vertical="center" wrapText="1"/>
    </xf>
    <xf numFmtId="0" fontId="22" fillId="0" borderId="32" xfId="45" applyFont="1" applyBorder="1" applyAlignment="1">
      <alignment horizontal="center" vertical="center"/>
    </xf>
    <xf numFmtId="0" fontId="22" fillId="0" borderId="33" xfId="45" applyFont="1" applyBorder="1" applyAlignment="1">
      <alignment horizontal="center" vertical="center"/>
    </xf>
    <xf numFmtId="0" fontId="22" fillId="0" borderId="60" xfId="45" applyFont="1" applyBorder="1" applyAlignment="1">
      <alignment horizontal="center" vertical="center"/>
    </xf>
    <xf numFmtId="0" fontId="22" fillId="0" borderId="0" xfId="45" applyFont="1" applyAlignment="1">
      <alignment horizontal="left" vertical="center" shrinkToFit="1"/>
    </xf>
    <xf numFmtId="0" fontId="22" fillId="0" borderId="56" xfId="45" applyFont="1" applyBorder="1" applyAlignment="1">
      <alignment horizontal="center" vertical="center"/>
    </xf>
    <xf numFmtId="0" fontId="22" fillId="0" borderId="37" xfId="45" applyFont="1" applyBorder="1" applyAlignment="1">
      <alignment horizontal="center" vertical="center"/>
    </xf>
    <xf numFmtId="0" fontId="22" fillId="0" borderId="57" xfId="45" applyFont="1" applyBorder="1" applyAlignment="1">
      <alignment horizontal="center" vertical="center"/>
    </xf>
    <xf numFmtId="0" fontId="22" fillId="0" borderId="27" xfId="45" applyFont="1" applyBorder="1" applyAlignment="1">
      <alignment horizontal="center" vertical="center"/>
    </xf>
    <xf numFmtId="0" fontId="22" fillId="0" borderId="28" xfId="45" applyFont="1" applyBorder="1" applyAlignment="1">
      <alignment horizontal="center" vertical="center"/>
    </xf>
    <xf numFmtId="0" fontId="35" fillId="0" borderId="0" xfId="45" applyFont="1" applyFill="1" applyAlignment="1">
      <alignment horizontal="right" vertical="center"/>
    </xf>
    <xf numFmtId="0" fontId="22" fillId="0" borderId="10" xfId="45" applyFont="1" applyBorder="1" applyAlignment="1">
      <alignment horizontal="center" vertical="center"/>
    </xf>
    <xf numFmtId="0" fontId="22" fillId="0" borderId="18" xfId="45" applyFont="1" applyBorder="1" applyAlignment="1">
      <alignment horizontal="left" vertical="center"/>
    </xf>
    <xf numFmtId="0" fontId="22" fillId="0" borderId="29" xfId="45" applyFont="1" applyBorder="1" applyAlignment="1">
      <alignment horizontal="left" vertical="center"/>
    </xf>
    <xf numFmtId="0" fontId="22" fillId="0" borderId="20" xfId="45" applyFont="1" applyBorder="1" applyAlignment="1">
      <alignment horizontal="center" vertical="center"/>
    </xf>
    <xf numFmtId="0" fontId="22" fillId="0" borderId="63" xfId="45" applyFont="1" applyBorder="1" applyAlignment="1">
      <alignment horizontal="center"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30" xfId="45" applyFont="1" applyBorder="1" applyAlignment="1">
      <alignment horizontal="center" vertical="center"/>
    </xf>
    <xf numFmtId="0" fontId="22" fillId="0" borderId="31" xfId="45" applyFont="1" applyBorder="1" applyAlignment="1">
      <alignment horizontal="center" vertical="center"/>
    </xf>
    <xf numFmtId="0" fontId="22" fillId="0" borderId="59" xfId="45" applyFont="1" applyBorder="1" applyAlignment="1">
      <alignment horizontal="center" vertical="center"/>
    </xf>
    <xf numFmtId="0" fontId="23" fillId="0" borderId="0" xfId="45" applyFont="1" applyAlignment="1">
      <alignment horizontal="center" vertical="center"/>
    </xf>
    <xf numFmtId="0" fontId="24" fillId="0" borderId="55" xfId="45" applyFont="1" applyBorder="1" applyAlignment="1">
      <alignment horizontal="center" vertical="center"/>
    </xf>
    <xf numFmtId="0" fontId="22" fillId="0" borderId="34" xfId="45" applyFont="1" applyBorder="1" applyAlignment="1">
      <alignment horizontal="left" vertical="center"/>
    </xf>
    <xf numFmtId="0" fontId="22" fillId="0" borderId="58" xfId="45" applyFont="1" applyBorder="1" applyAlignment="1">
      <alignment horizontal="right" vertical="center"/>
    </xf>
    <xf numFmtId="0" fontId="26" fillId="0" borderId="0" xfId="45" applyFont="1" applyBorder="1" applyAlignment="1">
      <alignment horizontal="left" vertical="center" shrinkToFit="1"/>
    </xf>
    <xf numFmtId="0" fontId="32" fillId="0" borderId="0" xfId="45" applyFont="1" applyBorder="1" applyAlignment="1">
      <alignment horizontal="left" vertical="center" shrinkToFit="1"/>
    </xf>
    <xf numFmtId="0" fontId="26" fillId="0" borderId="21"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39" xfId="45" applyFont="1" applyBorder="1" applyAlignment="1">
      <alignment horizontal="center" vertical="center" shrinkToFit="1"/>
    </xf>
    <xf numFmtId="0" fontId="27" fillId="0" borderId="40" xfId="45" applyFont="1" applyBorder="1" applyAlignment="1">
      <alignment horizontal="left" vertical="center" shrinkToFit="1"/>
    </xf>
    <xf numFmtId="0" fontId="27" fillId="0" borderId="41" xfId="45" applyFont="1" applyBorder="1" applyAlignment="1">
      <alignment horizontal="left" vertical="center" shrinkToFit="1"/>
    </xf>
    <xf numFmtId="0" fontId="27" fillId="0" borderId="42" xfId="45" applyFont="1" applyBorder="1" applyAlignment="1">
      <alignment horizontal="left" vertical="center" shrinkToFit="1"/>
    </xf>
    <xf numFmtId="0" fontId="26" fillId="0" borderId="0" xfId="45" applyFont="1" applyBorder="1" applyAlignment="1">
      <alignment horizontal="center" vertical="center" shrinkToFit="1"/>
    </xf>
    <xf numFmtId="0" fontId="27" fillId="0" borderId="0" xfId="45" applyFont="1" applyBorder="1" applyAlignment="1">
      <alignment horizontal="center" vertical="center" shrinkToFit="1"/>
    </xf>
    <xf numFmtId="49" fontId="26" fillId="0" borderId="0" xfId="45" applyNumberFormat="1" applyFont="1" applyBorder="1" applyAlignment="1">
      <alignment vertical="center" shrinkToFit="1"/>
    </xf>
    <xf numFmtId="0" fontId="25" fillId="0" borderId="0" xfId="45" applyFont="1" applyBorder="1" applyAlignment="1">
      <alignment horizontal="center" vertical="center" shrinkToFit="1"/>
    </xf>
    <xf numFmtId="0" fontId="26" fillId="0" borderId="0" xfId="45" applyFont="1" applyBorder="1" applyAlignment="1">
      <alignment vertical="center" shrinkToFit="1"/>
    </xf>
    <xf numFmtId="0" fontId="26" fillId="0" borderId="19"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22" xfId="45" applyFont="1" applyBorder="1" applyAlignment="1">
      <alignment horizontal="center" vertical="center" shrinkToFit="1"/>
    </xf>
    <xf numFmtId="0" fontId="26" fillId="0" borderId="25" xfId="45" applyFont="1" applyBorder="1" applyAlignment="1">
      <alignment horizontal="center" vertical="center" shrinkToFit="1"/>
    </xf>
    <xf numFmtId="0" fontId="27" fillId="0" borderId="25" xfId="45" applyFont="1" applyBorder="1" applyAlignment="1">
      <alignment horizontal="center" vertical="center" shrinkToFit="1"/>
    </xf>
    <xf numFmtId="0" fontId="26" fillId="0" borderId="40" xfId="45" applyFont="1" applyBorder="1" applyAlignment="1">
      <alignment horizontal="center" vertical="center" shrinkToFit="1"/>
    </xf>
    <xf numFmtId="0" fontId="26" fillId="0" borderId="42" xfId="45" applyFont="1" applyBorder="1" applyAlignment="1">
      <alignment horizontal="center" vertical="center" shrinkToFit="1"/>
    </xf>
    <xf numFmtId="0" fontId="26" fillId="0" borderId="41" xfId="45" applyFont="1" applyBorder="1" applyAlignment="1">
      <alignment horizontal="center" vertical="center" shrinkToFit="1"/>
    </xf>
    <xf numFmtId="58" fontId="26" fillId="0" borderId="0" xfId="45" applyNumberFormat="1" applyFont="1" applyBorder="1" applyAlignment="1">
      <alignment vertical="center" shrinkToFit="1"/>
    </xf>
    <xf numFmtId="0" fontId="27" fillId="0" borderId="40" xfId="45" applyFont="1" applyBorder="1" applyAlignment="1">
      <alignment horizontal="center" vertical="center" shrinkToFit="1"/>
    </xf>
    <xf numFmtId="0" fontId="27" fillId="0" borderId="41" xfId="45" applyFont="1" applyBorder="1" applyAlignment="1">
      <alignment horizontal="center" vertical="center" shrinkToFit="1"/>
    </xf>
    <xf numFmtId="0" fontId="27" fillId="0" borderId="42" xfId="45" applyFont="1" applyBorder="1" applyAlignment="1">
      <alignment horizontal="center" vertical="center" shrinkToFit="1"/>
    </xf>
    <xf numFmtId="0" fontId="26" fillId="0" borderId="38" xfId="45" applyFont="1" applyBorder="1" applyAlignment="1">
      <alignment horizontal="center" vertical="center" shrinkToFit="1"/>
    </xf>
    <xf numFmtId="0" fontId="31" fillId="0" borderId="19" xfId="45" applyFont="1" applyBorder="1" applyAlignment="1">
      <alignment horizontal="left" vertical="center" shrinkToFit="1"/>
    </xf>
    <xf numFmtId="0" fontId="31" fillId="0" borderId="16" xfId="45" applyFont="1" applyBorder="1" applyAlignment="1">
      <alignment horizontal="left" vertical="center" shrinkToFit="1"/>
    </xf>
    <xf numFmtId="0" fontId="31" fillId="0" borderId="22" xfId="45" applyFont="1" applyBorder="1" applyAlignment="1">
      <alignment horizontal="left" vertical="center" shrinkToFit="1"/>
    </xf>
    <xf numFmtId="0" fontId="31" fillId="0" borderId="21"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9" xfId="45" applyFont="1" applyBorder="1" applyAlignment="1">
      <alignment horizontal="left" vertical="center" shrinkToFit="1"/>
    </xf>
    <xf numFmtId="0" fontId="26" fillId="0" borderId="19" xfId="45" applyFont="1" applyBorder="1" applyAlignment="1">
      <alignment vertical="center" shrinkToFit="1"/>
    </xf>
    <xf numFmtId="0" fontId="26" fillId="0" borderId="16" xfId="45" applyFont="1" applyBorder="1" applyAlignment="1">
      <alignment vertical="center" shrinkToFit="1"/>
    </xf>
    <xf numFmtId="0" fontId="26" fillId="0" borderId="22" xfId="45" applyFont="1" applyBorder="1" applyAlignment="1">
      <alignment vertical="center" shrinkToFit="1"/>
    </xf>
    <xf numFmtId="0" fontId="26" fillId="0" borderId="21" xfId="45" applyFont="1" applyBorder="1" applyAlignment="1">
      <alignment vertical="center" shrinkToFit="1"/>
    </xf>
    <xf numFmtId="0" fontId="26" fillId="0" borderId="17" xfId="45" applyFont="1" applyBorder="1" applyAlignment="1">
      <alignment vertical="center" shrinkToFit="1"/>
    </xf>
    <xf numFmtId="0" fontId="26" fillId="0" borderId="39" xfId="45" applyFont="1" applyBorder="1" applyAlignment="1">
      <alignment vertical="center" shrinkToFit="1"/>
    </xf>
    <xf numFmtId="0" fontId="26" fillId="0" borderId="11" xfId="45"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7"/>
    <cellStyle name="標準_西日本シニア選手権大会申込書・変更届（Ｈ２５）案" xfId="45"/>
    <cellStyle name="良い" xfId="46" builtinId="26" customBuiltin="1"/>
  </cellStyles>
  <dxfs count="14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1025" name="Oval 1">
          <a:extLst>
            <a:ext uri="{FF2B5EF4-FFF2-40B4-BE49-F238E27FC236}">
              <a16:creationId xmlns:a16="http://schemas.microsoft.com/office/drawing/2014/main" xmlns="" id="{00000000-0008-0000-0200-000001040000}"/>
            </a:ext>
          </a:extLst>
        </xdr:cNvPr>
        <xdr:cNvSpPr>
          <a:spLocks noChangeArrowheads="1"/>
        </xdr:cNvSpPr>
      </xdr:nvSpPr>
      <xdr:spPr bwMode="auto">
        <a:xfrm>
          <a:off x="6305550" y="25717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68580</xdr:colOff>
      <xdr:row>7</xdr:row>
      <xdr:rowOff>53340</xdr:rowOff>
    </xdr:from>
    <xdr:to>
      <xdr:col>11</xdr:col>
      <xdr:colOff>502920</xdr:colOff>
      <xdr:row>10</xdr:row>
      <xdr:rowOff>45720</xdr:rowOff>
    </xdr:to>
    <xdr:sp macro="" textlink="">
      <xdr:nvSpPr>
        <xdr:cNvPr id="3" name="左矢印 2">
          <a:extLst>
            <a:ext uri="{FF2B5EF4-FFF2-40B4-BE49-F238E27FC236}">
              <a16:creationId xmlns:a16="http://schemas.microsoft.com/office/drawing/2014/main" xmlns="" id="{00000000-0008-0000-0200-000003000000}"/>
            </a:ext>
          </a:extLst>
        </xdr:cNvPr>
        <xdr:cNvSpPr/>
      </xdr:nvSpPr>
      <xdr:spPr>
        <a:xfrm>
          <a:off x="6073140" y="2164080"/>
          <a:ext cx="1836420" cy="74676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各府県会長名と会長印</a:t>
          </a:r>
        </a:p>
      </xdr:txBody>
    </xdr:sp>
    <xdr:clientData/>
  </xdr:twoCellAnchor>
  <xdr:oneCellAnchor>
    <xdr:from>
      <xdr:col>10</xdr:col>
      <xdr:colOff>609600</xdr:colOff>
      <xdr:row>11</xdr:row>
      <xdr:rowOff>129540</xdr:rowOff>
    </xdr:from>
    <xdr:ext cx="184731" cy="264560"/>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tabSelected="1"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123</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45" t="str">
        <f t="shared" ref="B6:B20" si="0">VLOOKUP($J6,会員登録,B$1,0)&amp;"　"&amp;VLOOKUP($J6,会員登録,B$1+1,0)</f>
        <v>弘中　基之</v>
      </c>
      <c r="C6" s="45" t="str">
        <f t="shared" ref="C6:C20" si="1">VLOOKUP($N6,会員登録,C$1,0)&amp;"　"&amp;VLOOKUP($N6,会員登録,C$1+1,0)</f>
        <v>小川　良和</v>
      </c>
      <c r="D6" s="53" t="s">
        <v>62</v>
      </c>
      <c r="E6" s="54" t="str">
        <f t="shared" ref="E6:E20" si="2">VLOOKUP($J6,会員登録,E$1,0)</f>
        <v>周南市役所</v>
      </c>
      <c r="F6" s="53" t="s">
        <v>62</v>
      </c>
      <c r="G6" s="54" t="str">
        <f t="shared" ref="G6:G20" si="3">VLOOKUP($N6,会員登録,G$1,0)</f>
        <v>永源ソフトテニスクラブ</v>
      </c>
      <c r="H6" s="11">
        <f>+YEAR($O$3-$I6)-1900</f>
        <v>61</v>
      </c>
      <c r="I6" s="55">
        <f t="shared" ref="I6:I20" si="4">VLOOKUP($J6,会員登録,I$1,0)</f>
        <v>21930</v>
      </c>
      <c r="J6" s="52">
        <v>10370346</v>
      </c>
      <c r="K6" s="56" t="str">
        <f t="shared" ref="K6:K20" si="5">VLOOKUP($J6,会員登録,K$1,0)</f>
        <v>MR</v>
      </c>
      <c r="L6" s="11">
        <f>+YEAR($O$3-$M6)-1900</f>
        <v>69</v>
      </c>
      <c r="M6" s="55">
        <f t="shared" ref="M6:M20" si="6">VLOOKUP($N6,会員登録,M$1,0)</f>
        <v>18881</v>
      </c>
      <c r="N6" s="52">
        <v>10370728</v>
      </c>
      <c r="O6" s="56" t="str">
        <f t="shared" ref="O6:O20" si="7">VLOOKUP($N6,会員登録,O$1,0)</f>
        <v>2級</v>
      </c>
      <c r="P6" s="13"/>
      <c r="Q6" s="9" t="s">
        <v>50</v>
      </c>
      <c r="R6" s="9" t="s">
        <v>122</v>
      </c>
    </row>
    <row r="7" spans="1:18" ht="24" customHeight="1">
      <c r="A7" s="39">
        <v>2</v>
      </c>
      <c r="B7" s="46" t="e">
        <f t="shared" si="0"/>
        <v>#N/A</v>
      </c>
      <c r="C7" s="4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39">
        <v>3</v>
      </c>
      <c r="B8" s="46" t="e">
        <f t="shared" si="0"/>
        <v>#N/A</v>
      </c>
      <c r="C8" s="4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39">
        <v>4</v>
      </c>
      <c r="B9" s="46" t="e">
        <f t="shared" si="0"/>
        <v>#N/A</v>
      </c>
      <c r="C9" s="4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39">
        <v>5</v>
      </c>
      <c r="B10" s="46" t="e">
        <f t="shared" si="0"/>
        <v>#N/A</v>
      </c>
      <c r="C10" s="4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39">
        <v>6</v>
      </c>
      <c r="B11" s="46" t="e">
        <f t="shared" si="0"/>
        <v>#N/A</v>
      </c>
      <c r="C11" s="4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39">
        <v>7</v>
      </c>
      <c r="B12" s="46" t="e">
        <f t="shared" si="0"/>
        <v>#N/A</v>
      </c>
      <c r="C12" s="4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39">
        <v>8</v>
      </c>
      <c r="B13" s="46" t="e">
        <f t="shared" si="0"/>
        <v>#N/A</v>
      </c>
      <c r="C13" s="4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39">
        <v>9</v>
      </c>
      <c r="B14" s="46" t="e">
        <f t="shared" si="0"/>
        <v>#N/A</v>
      </c>
      <c r="C14" s="4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39">
        <v>10</v>
      </c>
      <c r="B15" s="46" t="e">
        <f t="shared" si="0"/>
        <v>#N/A</v>
      </c>
      <c r="C15" s="4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39">
        <v>11</v>
      </c>
      <c r="B16" s="46" t="e">
        <f t="shared" si="0"/>
        <v>#N/A</v>
      </c>
      <c r="C16" s="4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39">
        <v>12</v>
      </c>
      <c r="B17" s="46" t="e">
        <f t="shared" si="0"/>
        <v>#N/A</v>
      </c>
      <c r="C17" s="4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46" t="e">
        <f t="shared" si="0"/>
        <v>#N/A</v>
      </c>
      <c r="C18" s="4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46" t="e">
        <f t="shared" si="0"/>
        <v>#N/A</v>
      </c>
      <c r="C19" s="4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48" t="e">
        <f t="shared" si="0"/>
        <v>#N/A</v>
      </c>
      <c r="C20" s="48"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40"/>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41"/>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41"/>
      <c r="H29" s="42"/>
      <c r="I29" s="95"/>
      <c r="J29" s="98"/>
      <c r="K29" s="98"/>
      <c r="L29" s="98"/>
      <c r="M29" s="98"/>
      <c r="N29" s="98"/>
      <c r="O29" s="98"/>
      <c r="P29" s="99"/>
      <c r="Q29" s="9" t="s">
        <v>73</v>
      </c>
      <c r="R29" s="9"/>
    </row>
    <row r="30" spans="1:18" ht="20.149999999999999" customHeight="1">
      <c r="A30" s="68" t="s">
        <v>129</v>
      </c>
      <c r="B30" s="68" t="s">
        <v>154</v>
      </c>
      <c r="C30" s="68"/>
      <c r="D30" s="68"/>
      <c r="E30" s="68"/>
      <c r="F30" s="70"/>
      <c r="G30" s="41"/>
      <c r="I30" s="49" t="s">
        <v>10</v>
      </c>
      <c r="J30" s="79"/>
      <c r="K30" s="79"/>
      <c r="L30" s="79"/>
      <c r="M30" s="79"/>
      <c r="N30" s="79"/>
      <c r="O30" s="79"/>
      <c r="P30" s="80"/>
      <c r="Q30" s="9" t="s">
        <v>74</v>
      </c>
      <c r="R30" s="9"/>
    </row>
    <row r="31" spans="1:18" ht="20.149999999999999" customHeight="1">
      <c r="A31" s="81" t="s">
        <v>84</v>
      </c>
      <c r="B31" s="81"/>
      <c r="C31" s="81"/>
      <c r="D31" s="81"/>
      <c r="E31" s="81"/>
      <c r="F31" s="81"/>
      <c r="G31" s="81"/>
      <c r="I31" s="49" t="s">
        <v>35</v>
      </c>
      <c r="J31" s="79"/>
      <c r="K31" s="79"/>
      <c r="L31" s="79"/>
      <c r="M31" s="79"/>
      <c r="N31" s="79"/>
      <c r="O31" s="79"/>
      <c r="P31" s="80"/>
    </row>
    <row r="32" spans="1:18" ht="20.149999999999999" customHeight="1">
      <c r="A32" s="81"/>
      <c r="B32" s="81"/>
      <c r="C32" s="81"/>
      <c r="D32" s="81"/>
      <c r="E32" s="81"/>
      <c r="F32" s="81"/>
      <c r="G32" s="81"/>
      <c r="I32" s="49"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4:H24"/>
    <mergeCell ref="J24:P24"/>
    <mergeCell ref="A2:P2"/>
    <mergeCell ref="C3:D3"/>
    <mergeCell ref="A21:P21"/>
    <mergeCell ref="N23:P23"/>
    <mergeCell ref="J25:P25"/>
    <mergeCell ref="A26:G26"/>
    <mergeCell ref="I26:P26"/>
    <mergeCell ref="J27:P27"/>
    <mergeCell ref="A28:B28"/>
    <mergeCell ref="I28:I29"/>
    <mergeCell ref="J28:P28"/>
    <mergeCell ref="J29:P29"/>
    <mergeCell ref="J30:P30"/>
    <mergeCell ref="A31:G32"/>
    <mergeCell ref="J31:P31"/>
    <mergeCell ref="J32:P32"/>
    <mergeCell ref="J33:P33"/>
    <mergeCell ref="A33:G34"/>
  </mergeCells>
  <phoneticPr fontId="20"/>
  <conditionalFormatting sqref="B6">
    <cfRule type="expression" dxfId="139" priority="27">
      <formula>IFERROR(B6,"")</formula>
    </cfRule>
  </conditionalFormatting>
  <conditionalFormatting sqref="B7">
    <cfRule type="expression" dxfId="138" priority="24">
      <formula>ISERROR(B7)</formula>
    </cfRule>
  </conditionalFormatting>
  <conditionalFormatting sqref="C7">
    <cfRule type="expression" dxfId="137" priority="23">
      <formula>ISERROR(C7)</formula>
    </cfRule>
  </conditionalFormatting>
  <conditionalFormatting sqref="E7">
    <cfRule type="expression" dxfId="136" priority="19">
      <formula>ISERROR(E7)</formula>
    </cfRule>
  </conditionalFormatting>
  <conditionalFormatting sqref="G7">
    <cfRule type="expression" dxfId="135" priority="18">
      <formula>ISERROR(G7)</formula>
    </cfRule>
  </conditionalFormatting>
  <conditionalFormatting sqref="H7">
    <cfRule type="expression" dxfId="134" priority="15">
      <formula>ISERROR(H7)</formula>
    </cfRule>
  </conditionalFormatting>
  <conditionalFormatting sqref="K7">
    <cfRule type="expression" dxfId="133" priority="14">
      <formula>ISERROR(K7)</formula>
    </cfRule>
  </conditionalFormatting>
  <conditionalFormatting sqref="L7">
    <cfRule type="expression" dxfId="132" priority="13">
      <formula>ISERROR(L7)</formula>
    </cfRule>
  </conditionalFormatting>
  <conditionalFormatting sqref="M7">
    <cfRule type="expression" dxfId="131" priority="12">
      <formula>ISERROR(M7)</formula>
    </cfRule>
  </conditionalFormatting>
  <conditionalFormatting sqref="O7">
    <cfRule type="expression" dxfId="130" priority="11">
      <formula>ISERROR(O7)</formula>
    </cfRule>
  </conditionalFormatting>
  <conditionalFormatting sqref="B8:B20">
    <cfRule type="expression" dxfId="129" priority="10">
      <formula>ISERROR(B8)</formula>
    </cfRule>
  </conditionalFormatting>
  <conditionalFormatting sqref="C8:C20">
    <cfRule type="expression" dxfId="128" priority="9">
      <formula>ISERROR(C8)</formula>
    </cfRule>
  </conditionalFormatting>
  <conditionalFormatting sqref="E8:E20">
    <cfRule type="expression" dxfId="127" priority="8">
      <formula>ISERROR(E8)</formula>
    </cfRule>
  </conditionalFormatting>
  <conditionalFormatting sqref="G8:G20">
    <cfRule type="expression" dxfId="126" priority="7">
      <formula>ISERROR(G8)</formula>
    </cfRule>
  </conditionalFormatting>
  <conditionalFormatting sqref="H8:I20">
    <cfRule type="expression" dxfId="125" priority="6">
      <formula>ISERROR(H8)</formula>
    </cfRule>
  </conditionalFormatting>
  <conditionalFormatting sqref="K8:K20">
    <cfRule type="expression" dxfId="124" priority="5">
      <formula>ISERROR(K8)</formula>
    </cfRule>
  </conditionalFormatting>
  <conditionalFormatting sqref="L8:L20">
    <cfRule type="expression" dxfId="123" priority="4">
      <formula>ISERROR(L8)</formula>
    </cfRule>
  </conditionalFormatting>
  <conditionalFormatting sqref="M8:M20">
    <cfRule type="expression" dxfId="122" priority="3">
      <formula>ISERROR(M8)</formula>
    </cfRule>
  </conditionalFormatting>
  <conditionalFormatting sqref="O8:O20">
    <cfRule type="expression" dxfId="121" priority="2">
      <formula>ISERROR(O8)</formula>
    </cfRule>
  </conditionalFormatting>
  <conditionalFormatting sqref="I7">
    <cfRule type="expression" dxfId="120" priority="1">
      <formula>ISERROR(I7)</formula>
    </cfRule>
  </conditionalFormatting>
  <dataValidations count="4">
    <dataValidation type="list" allowBlank="1" showInputMessage="1" showErrorMessage="1" sqref="A28:B28 C3:D3">
      <formula1>$Q$4:$Q$30</formula1>
    </dataValidation>
    <dataValidation type="list" allowBlank="1" showInputMessage="1" showErrorMessage="1" sqref="D7:D20 F7:F20">
      <formula1>$Q$5:$Q$30</formula1>
    </dataValidation>
    <dataValidation type="list" allowBlank="1" showInputMessage="1" showErrorMessage="1" sqref="G3">
      <formula1>$R$4:$R$10</formula1>
    </dataValidation>
    <dataValidation type="list" allowBlank="1" showInputMessage="1" sqref="D6 F6">
      <formula1>$Q$5:$Q$30</formula1>
    </dataValidation>
  </dataValidations>
  <printOptions horizontalCentered="1" verticalCentered="1"/>
  <pageMargins left="0.39370078740157483" right="0.19685039370078741"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workbookViewId="0">
      <selection activeCell="B2" sqref="B2"/>
    </sheetView>
  </sheetViews>
  <sheetFormatPr defaultColWidth="9" defaultRowHeight="13"/>
  <cols>
    <col min="1" max="1" width="9.453125" style="50" bestFit="1" customWidth="1"/>
    <col min="2" max="16384" width="9" style="50"/>
  </cols>
  <sheetData>
    <row r="1" spans="1:25">
      <c r="A1" s="50" t="s">
        <v>86</v>
      </c>
      <c r="B1" s="50" t="s">
        <v>87</v>
      </c>
      <c r="C1" s="50" t="s">
        <v>88</v>
      </c>
      <c r="D1" s="50" t="s">
        <v>89</v>
      </c>
      <c r="E1" s="50" t="s">
        <v>90</v>
      </c>
      <c r="F1" s="50" t="s">
        <v>91</v>
      </c>
      <c r="G1" s="50" t="s">
        <v>92</v>
      </c>
      <c r="H1" s="50" t="s">
        <v>93</v>
      </c>
      <c r="I1" s="50" t="s">
        <v>94</v>
      </c>
      <c r="J1" s="50" t="s">
        <v>95</v>
      </c>
      <c r="K1" s="50" t="s">
        <v>96</v>
      </c>
      <c r="L1" s="50" t="s">
        <v>97</v>
      </c>
      <c r="M1" s="50" t="s">
        <v>98</v>
      </c>
      <c r="N1" s="50" t="s">
        <v>99</v>
      </c>
      <c r="O1" s="50" t="s">
        <v>100</v>
      </c>
      <c r="P1" s="50" t="s">
        <v>101</v>
      </c>
      <c r="Q1" s="50" t="s">
        <v>102</v>
      </c>
      <c r="R1" s="50" t="s">
        <v>103</v>
      </c>
      <c r="S1" s="50" t="s">
        <v>104</v>
      </c>
      <c r="T1" s="50" t="s">
        <v>105</v>
      </c>
      <c r="U1" s="50" t="s">
        <v>106</v>
      </c>
      <c r="V1" s="50" t="s">
        <v>107</v>
      </c>
      <c r="W1" s="50" t="s">
        <v>108</v>
      </c>
      <c r="X1" s="50" t="s">
        <v>109</v>
      </c>
      <c r="Y1" s="50" t="s">
        <v>110</v>
      </c>
    </row>
    <row r="2" spans="1:25">
      <c r="A2" s="50">
        <v>10370346</v>
      </c>
      <c r="B2" s="50" t="s">
        <v>137</v>
      </c>
      <c r="C2" s="50" t="s">
        <v>138</v>
      </c>
      <c r="D2" s="50" t="s">
        <v>139</v>
      </c>
      <c r="E2" s="50" t="s">
        <v>140</v>
      </c>
      <c r="F2" s="50" t="s">
        <v>111</v>
      </c>
      <c r="G2" s="51">
        <v>21930</v>
      </c>
      <c r="H2" s="50">
        <v>252669</v>
      </c>
      <c r="I2" s="50" t="s">
        <v>141</v>
      </c>
      <c r="J2" s="50" t="s">
        <v>112</v>
      </c>
      <c r="K2" s="51">
        <v>43978</v>
      </c>
      <c r="L2" s="51">
        <v>42000</v>
      </c>
      <c r="N2" s="50" t="s">
        <v>142</v>
      </c>
      <c r="R2" s="51">
        <v>35163</v>
      </c>
      <c r="S2" s="50" t="s">
        <v>115</v>
      </c>
      <c r="T2" s="50" t="s">
        <v>113</v>
      </c>
      <c r="U2" s="51">
        <v>41671</v>
      </c>
      <c r="V2" s="50" t="s">
        <v>116</v>
      </c>
      <c r="X2" s="50" t="s">
        <v>117</v>
      </c>
    </row>
    <row r="3" spans="1:25">
      <c r="A3" s="50">
        <v>10370728</v>
      </c>
      <c r="B3" s="50" t="s">
        <v>143</v>
      </c>
      <c r="C3" s="50" t="s">
        <v>144</v>
      </c>
      <c r="D3" s="50" t="s">
        <v>145</v>
      </c>
      <c r="E3" s="50" t="s">
        <v>146</v>
      </c>
      <c r="F3" s="50" t="s">
        <v>111</v>
      </c>
      <c r="G3" s="51">
        <v>18881</v>
      </c>
      <c r="H3" s="50">
        <v>252898</v>
      </c>
      <c r="I3" s="50" t="s">
        <v>147</v>
      </c>
      <c r="J3" s="50" t="s">
        <v>112</v>
      </c>
      <c r="K3" s="51">
        <v>43990</v>
      </c>
      <c r="L3" s="51">
        <v>43737</v>
      </c>
      <c r="N3" s="50" t="s">
        <v>148</v>
      </c>
      <c r="R3" s="51">
        <v>35169</v>
      </c>
      <c r="S3" s="50" t="s">
        <v>149</v>
      </c>
      <c r="T3" s="50" t="s">
        <v>114</v>
      </c>
      <c r="U3" s="51">
        <v>43739</v>
      </c>
      <c r="V3" s="51">
        <v>46112</v>
      </c>
    </row>
  </sheetData>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121</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119" priority="20">
      <formula>IFERROR(B6,"")</formula>
    </cfRule>
  </conditionalFormatting>
  <conditionalFormatting sqref="B7">
    <cfRule type="expression" dxfId="118" priority="19">
      <formula>ISERROR(B7)</formula>
    </cfRule>
  </conditionalFormatting>
  <conditionalFormatting sqref="C7">
    <cfRule type="expression" dxfId="117" priority="18">
      <formula>ISERROR(C7)</formula>
    </cfRule>
  </conditionalFormatting>
  <conditionalFormatting sqref="E7">
    <cfRule type="expression" dxfId="116" priority="17">
      <formula>ISERROR(E7)</formula>
    </cfRule>
  </conditionalFormatting>
  <conditionalFormatting sqref="G7">
    <cfRule type="expression" dxfId="115" priority="16">
      <formula>ISERROR(G7)</formula>
    </cfRule>
  </conditionalFormatting>
  <conditionalFormatting sqref="H7">
    <cfRule type="expression" dxfId="114" priority="15">
      <formula>ISERROR(H7)</formula>
    </cfRule>
  </conditionalFormatting>
  <conditionalFormatting sqref="K7">
    <cfRule type="expression" dxfId="113" priority="14">
      <formula>ISERROR(K7)</formula>
    </cfRule>
  </conditionalFormatting>
  <conditionalFormatting sqref="L7">
    <cfRule type="expression" dxfId="112" priority="13">
      <formula>ISERROR(L7)</formula>
    </cfRule>
  </conditionalFormatting>
  <conditionalFormatting sqref="M7">
    <cfRule type="expression" dxfId="111" priority="12">
      <formula>ISERROR(M7)</formula>
    </cfRule>
  </conditionalFormatting>
  <conditionalFormatting sqref="O7">
    <cfRule type="expression" dxfId="110" priority="11">
      <formula>ISERROR(O7)</formula>
    </cfRule>
  </conditionalFormatting>
  <conditionalFormatting sqref="B8:B20">
    <cfRule type="expression" dxfId="109" priority="10">
      <formula>ISERROR(B8)</formula>
    </cfRule>
  </conditionalFormatting>
  <conditionalFormatting sqref="C8:C20">
    <cfRule type="expression" dxfId="108" priority="9">
      <formula>ISERROR(C8)</formula>
    </cfRule>
  </conditionalFormatting>
  <conditionalFormatting sqref="E8:E20">
    <cfRule type="expression" dxfId="107" priority="8">
      <formula>ISERROR(E8)</formula>
    </cfRule>
  </conditionalFormatting>
  <conditionalFormatting sqref="G8:G20">
    <cfRule type="expression" dxfId="106" priority="7">
      <formula>ISERROR(G8)</formula>
    </cfRule>
  </conditionalFormatting>
  <conditionalFormatting sqref="H8:I20">
    <cfRule type="expression" dxfId="105" priority="6">
      <formula>ISERROR(H8)</formula>
    </cfRule>
  </conditionalFormatting>
  <conditionalFormatting sqref="K8:K20">
    <cfRule type="expression" dxfId="104" priority="5">
      <formula>ISERROR(K8)</formula>
    </cfRule>
  </conditionalFormatting>
  <conditionalFormatting sqref="L8:L20">
    <cfRule type="expression" dxfId="103" priority="4">
      <formula>ISERROR(L8)</formula>
    </cfRule>
  </conditionalFormatting>
  <conditionalFormatting sqref="M8:M20">
    <cfRule type="expression" dxfId="102" priority="3">
      <formula>ISERROR(M8)</formula>
    </cfRule>
  </conditionalFormatting>
  <conditionalFormatting sqref="O8:O20">
    <cfRule type="expression" dxfId="101" priority="2">
      <formula>ISERROR(O8)</formula>
    </cfRule>
  </conditionalFormatting>
  <conditionalFormatting sqref="I7">
    <cfRule type="expression" dxfId="100" priority="1">
      <formula>ISERROR(I7)</formula>
    </cfRule>
  </conditionalFormatting>
  <dataValidations count="4">
    <dataValidation type="list" allowBlank="1" showInputMessage="1" sqref="D6 F6">
      <formula1>$Q$5:$Q$30</formula1>
    </dataValidation>
    <dataValidation type="list" allowBlank="1" showInputMessage="1" showErrorMessage="1" sqref="G3">
      <formula1>$R$4:$R$10</formula1>
    </dataValidation>
    <dataValidation type="list" allowBlank="1" showInputMessage="1" showErrorMessage="1" sqref="D7:D20 F7:F20">
      <formula1>$Q$5:$Q$30</formula1>
    </dataValidation>
    <dataValidation type="list" allowBlank="1" showInputMessage="1" showErrorMessage="1" sqref="C3:D3 A28:B28">
      <formula1>$Q$4:$Q$30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122</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99" priority="20">
      <formula>IFERROR(B6,"")</formula>
    </cfRule>
  </conditionalFormatting>
  <conditionalFormatting sqref="B7">
    <cfRule type="expression" dxfId="98" priority="19">
      <formula>ISERROR(B7)</formula>
    </cfRule>
  </conditionalFormatting>
  <conditionalFormatting sqref="C7">
    <cfRule type="expression" dxfId="97" priority="18">
      <formula>ISERROR(C7)</formula>
    </cfRule>
  </conditionalFormatting>
  <conditionalFormatting sqref="E7">
    <cfRule type="expression" dxfId="96" priority="17">
      <formula>ISERROR(E7)</formula>
    </cfRule>
  </conditionalFormatting>
  <conditionalFormatting sqref="G7">
    <cfRule type="expression" dxfId="95" priority="16">
      <formula>ISERROR(G7)</formula>
    </cfRule>
  </conditionalFormatting>
  <conditionalFormatting sqref="H7">
    <cfRule type="expression" dxfId="94" priority="15">
      <formula>ISERROR(H7)</formula>
    </cfRule>
  </conditionalFormatting>
  <conditionalFormatting sqref="K7">
    <cfRule type="expression" dxfId="93" priority="14">
      <formula>ISERROR(K7)</formula>
    </cfRule>
  </conditionalFormatting>
  <conditionalFormatting sqref="L7">
    <cfRule type="expression" dxfId="92" priority="13">
      <formula>ISERROR(L7)</formula>
    </cfRule>
  </conditionalFormatting>
  <conditionalFormatting sqref="M7">
    <cfRule type="expression" dxfId="91" priority="12">
      <formula>ISERROR(M7)</formula>
    </cfRule>
  </conditionalFormatting>
  <conditionalFormatting sqref="O7">
    <cfRule type="expression" dxfId="90" priority="11">
      <formula>ISERROR(O7)</formula>
    </cfRule>
  </conditionalFormatting>
  <conditionalFormatting sqref="B8:B20">
    <cfRule type="expression" dxfId="89" priority="10">
      <formula>ISERROR(B8)</formula>
    </cfRule>
  </conditionalFormatting>
  <conditionalFormatting sqref="C8:C20">
    <cfRule type="expression" dxfId="88" priority="9">
      <formula>ISERROR(C8)</formula>
    </cfRule>
  </conditionalFormatting>
  <conditionalFormatting sqref="E8:E20">
    <cfRule type="expression" dxfId="87" priority="8">
      <formula>ISERROR(E8)</formula>
    </cfRule>
  </conditionalFormatting>
  <conditionalFormatting sqref="G8:G20">
    <cfRule type="expression" dxfId="86" priority="7">
      <formula>ISERROR(G8)</formula>
    </cfRule>
  </conditionalFormatting>
  <conditionalFormatting sqref="H8:I20">
    <cfRule type="expression" dxfId="85" priority="6">
      <formula>ISERROR(H8)</formula>
    </cfRule>
  </conditionalFormatting>
  <conditionalFormatting sqref="K8:K20">
    <cfRule type="expression" dxfId="84" priority="5">
      <formula>ISERROR(K8)</formula>
    </cfRule>
  </conditionalFormatting>
  <conditionalFormatting sqref="L8:L20">
    <cfRule type="expression" dxfId="83" priority="4">
      <formula>ISERROR(L8)</formula>
    </cfRule>
  </conditionalFormatting>
  <conditionalFormatting sqref="M8:M20">
    <cfRule type="expression" dxfId="82" priority="3">
      <formula>ISERROR(M8)</formula>
    </cfRule>
  </conditionalFormatting>
  <conditionalFormatting sqref="O8:O20">
    <cfRule type="expression" dxfId="81" priority="2">
      <formula>ISERROR(O8)</formula>
    </cfRule>
  </conditionalFormatting>
  <conditionalFormatting sqref="I7">
    <cfRule type="expression" dxfId="80" priority="1">
      <formula>ISERROR(I7)</formula>
    </cfRule>
  </conditionalFormatting>
  <dataValidations count="4">
    <dataValidation type="list" allowBlank="1" showInputMessage="1" showErrorMessage="1" sqref="C3:D3 A28:B28">
      <formula1>$Q$4:$Q$30</formula1>
    </dataValidation>
    <dataValidation type="list" allowBlank="1" showInputMessage="1" showErrorMessage="1" sqref="D7:D20 F7:F20">
      <formula1>$Q$5:$Q$30</formula1>
    </dataValidation>
    <dataValidation type="list" allowBlank="1" showInputMessage="1" showErrorMessage="1" sqref="G3">
      <formula1>$R$4:$R$10</formula1>
    </dataValidation>
    <dataValidation type="list" allowBlank="1" showInputMessage="1" sqref="D6 F6">
      <formula1>$Q$5:$Q$30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123</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79" priority="20">
      <formula>IFERROR(B6,"")</formula>
    </cfRule>
  </conditionalFormatting>
  <conditionalFormatting sqref="B7">
    <cfRule type="expression" dxfId="78" priority="19">
      <formula>ISERROR(B7)</formula>
    </cfRule>
  </conditionalFormatting>
  <conditionalFormatting sqref="C7">
    <cfRule type="expression" dxfId="77" priority="18">
      <formula>ISERROR(C7)</formula>
    </cfRule>
  </conditionalFormatting>
  <conditionalFormatting sqref="E7">
    <cfRule type="expression" dxfId="76" priority="17">
      <formula>ISERROR(E7)</formula>
    </cfRule>
  </conditionalFormatting>
  <conditionalFormatting sqref="G7">
    <cfRule type="expression" dxfId="75" priority="16">
      <formula>ISERROR(G7)</formula>
    </cfRule>
  </conditionalFormatting>
  <conditionalFormatting sqref="H7">
    <cfRule type="expression" dxfId="74" priority="15">
      <formula>ISERROR(H7)</formula>
    </cfRule>
  </conditionalFormatting>
  <conditionalFormatting sqref="K7">
    <cfRule type="expression" dxfId="73" priority="14">
      <formula>ISERROR(K7)</formula>
    </cfRule>
  </conditionalFormatting>
  <conditionalFormatting sqref="L7">
    <cfRule type="expression" dxfId="72" priority="13">
      <formula>ISERROR(L7)</formula>
    </cfRule>
  </conditionalFormatting>
  <conditionalFormatting sqref="M7">
    <cfRule type="expression" dxfId="71" priority="12">
      <formula>ISERROR(M7)</formula>
    </cfRule>
  </conditionalFormatting>
  <conditionalFormatting sqref="O7">
    <cfRule type="expression" dxfId="70" priority="11">
      <formula>ISERROR(O7)</formula>
    </cfRule>
  </conditionalFormatting>
  <conditionalFormatting sqref="B8:B20">
    <cfRule type="expression" dxfId="69" priority="10">
      <formula>ISERROR(B8)</formula>
    </cfRule>
  </conditionalFormatting>
  <conditionalFormatting sqref="C8:C20">
    <cfRule type="expression" dxfId="68" priority="9">
      <formula>ISERROR(C8)</formula>
    </cfRule>
  </conditionalFormatting>
  <conditionalFormatting sqref="E8:E20">
    <cfRule type="expression" dxfId="67" priority="8">
      <formula>ISERROR(E8)</formula>
    </cfRule>
  </conditionalFormatting>
  <conditionalFormatting sqref="G8:G20">
    <cfRule type="expression" dxfId="66" priority="7">
      <formula>ISERROR(G8)</formula>
    </cfRule>
  </conditionalFormatting>
  <conditionalFormatting sqref="H8:I20">
    <cfRule type="expression" dxfId="65" priority="6">
      <formula>ISERROR(H8)</formula>
    </cfRule>
  </conditionalFormatting>
  <conditionalFormatting sqref="K8:K20">
    <cfRule type="expression" dxfId="64" priority="5">
      <formula>ISERROR(K8)</formula>
    </cfRule>
  </conditionalFormatting>
  <conditionalFormatting sqref="L8:L20">
    <cfRule type="expression" dxfId="63" priority="4">
      <formula>ISERROR(L8)</formula>
    </cfRule>
  </conditionalFormatting>
  <conditionalFormatting sqref="M8:M20">
    <cfRule type="expression" dxfId="62" priority="3">
      <formula>ISERROR(M8)</formula>
    </cfRule>
  </conditionalFormatting>
  <conditionalFormatting sqref="O8:O20">
    <cfRule type="expression" dxfId="61" priority="2">
      <formula>ISERROR(O8)</formula>
    </cfRule>
  </conditionalFormatting>
  <conditionalFormatting sqref="I7">
    <cfRule type="expression" dxfId="60" priority="1">
      <formula>ISERROR(I7)</formula>
    </cfRule>
  </conditionalFormatting>
  <dataValidations count="4">
    <dataValidation type="list" allowBlank="1" showInputMessage="1" sqref="D6 F6">
      <formula1>$Q$5:$Q$30</formula1>
    </dataValidation>
    <dataValidation type="list" allowBlank="1" showInputMessage="1" showErrorMessage="1" sqref="G3">
      <formula1>$R$4:$R$10</formula1>
    </dataValidation>
    <dataValidation type="list" allowBlank="1" showInputMessage="1" showErrorMessage="1" sqref="D7:D20 F7:F20">
      <formula1>$Q$5:$Q$30</formula1>
    </dataValidation>
    <dataValidation type="list" allowBlank="1" showInputMessage="1" showErrorMessage="1" sqref="C3:D3 A28:B28">
      <formula1>$Q$4:$Q$30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124</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59" priority="20">
      <formula>IFERROR(B6,"")</formula>
    </cfRule>
  </conditionalFormatting>
  <conditionalFormatting sqref="B7">
    <cfRule type="expression" dxfId="58" priority="19">
      <formula>ISERROR(B7)</formula>
    </cfRule>
  </conditionalFormatting>
  <conditionalFormatting sqref="C7">
    <cfRule type="expression" dxfId="57" priority="18">
      <formula>ISERROR(C7)</formula>
    </cfRule>
  </conditionalFormatting>
  <conditionalFormatting sqref="E7">
    <cfRule type="expression" dxfId="56" priority="17">
      <formula>ISERROR(E7)</formula>
    </cfRule>
  </conditionalFormatting>
  <conditionalFormatting sqref="G7">
    <cfRule type="expression" dxfId="55" priority="16">
      <formula>ISERROR(G7)</formula>
    </cfRule>
  </conditionalFormatting>
  <conditionalFormatting sqref="H7">
    <cfRule type="expression" dxfId="54" priority="15">
      <formula>ISERROR(H7)</formula>
    </cfRule>
  </conditionalFormatting>
  <conditionalFormatting sqref="K7">
    <cfRule type="expression" dxfId="53" priority="14">
      <formula>ISERROR(K7)</formula>
    </cfRule>
  </conditionalFormatting>
  <conditionalFormatting sqref="L7">
    <cfRule type="expression" dxfId="52" priority="13">
      <formula>ISERROR(L7)</formula>
    </cfRule>
  </conditionalFormatting>
  <conditionalFormatting sqref="M7">
    <cfRule type="expression" dxfId="51" priority="12">
      <formula>ISERROR(M7)</formula>
    </cfRule>
  </conditionalFormatting>
  <conditionalFormatting sqref="O7">
    <cfRule type="expression" dxfId="50" priority="11">
      <formula>ISERROR(O7)</formula>
    </cfRule>
  </conditionalFormatting>
  <conditionalFormatting sqref="B8:B20">
    <cfRule type="expression" dxfId="49" priority="10">
      <formula>ISERROR(B8)</formula>
    </cfRule>
  </conditionalFormatting>
  <conditionalFormatting sqref="C8:C20">
    <cfRule type="expression" dxfId="48" priority="9">
      <formula>ISERROR(C8)</formula>
    </cfRule>
  </conditionalFormatting>
  <conditionalFormatting sqref="E8:E20">
    <cfRule type="expression" dxfId="47" priority="8">
      <formula>ISERROR(E8)</formula>
    </cfRule>
  </conditionalFormatting>
  <conditionalFormatting sqref="G8:G20">
    <cfRule type="expression" dxfId="46" priority="7">
      <formula>ISERROR(G8)</formula>
    </cfRule>
  </conditionalFormatting>
  <conditionalFormatting sqref="H8:I20">
    <cfRule type="expression" dxfId="45" priority="6">
      <formula>ISERROR(H8)</formula>
    </cfRule>
  </conditionalFormatting>
  <conditionalFormatting sqref="K8:K20">
    <cfRule type="expression" dxfId="44" priority="5">
      <formula>ISERROR(K8)</formula>
    </cfRule>
  </conditionalFormatting>
  <conditionalFormatting sqref="L8:L20">
    <cfRule type="expression" dxfId="43" priority="4">
      <formula>ISERROR(L8)</formula>
    </cfRule>
  </conditionalFormatting>
  <conditionalFormatting sqref="M8:M20">
    <cfRule type="expression" dxfId="42" priority="3">
      <formula>ISERROR(M8)</formula>
    </cfRule>
  </conditionalFormatting>
  <conditionalFormatting sqref="O8:O20">
    <cfRule type="expression" dxfId="41" priority="2">
      <formula>ISERROR(O8)</formula>
    </cfRule>
  </conditionalFormatting>
  <conditionalFormatting sqref="I7">
    <cfRule type="expression" dxfId="40" priority="1">
      <formula>ISERROR(I7)</formula>
    </cfRule>
  </conditionalFormatting>
  <dataValidations count="4">
    <dataValidation type="list" allowBlank="1" showInputMessage="1" showErrorMessage="1" sqref="C3:D3 A28:B28">
      <formula1>$Q$4:$Q$30</formula1>
    </dataValidation>
    <dataValidation type="list" allowBlank="1" showInputMessage="1" showErrorMessage="1" sqref="D7:D20 F7:F20">
      <formula1>$Q$5:$Q$30</formula1>
    </dataValidation>
    <dataValidation type="list" allowBlank="1" showInputMessage="1" showErrorMessage="1" sqref="G3">
      <formula1>$R$4:$R$10</formula1>
    </dataValidation>
    <dataValidation type="list" allowBlank="1" showInputMessage="1" sqref="D6 F6">
      <formula1>$Q$5:$Q$30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125</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39" priority="20">
      <formula>IFERROR(B6,"")</formula>
    </cfRule>
  </conditionalFormatting>
  <conditionalFormatting sqref="B7">
    <cfRule type="expression" dxfId="38" priority="19">
      <formula>ISERROR(B7)</formula>
    </cfRule>
  </conditionalFormatting>
  <conditionalFormatting sqref="C7">
    <cfRule type="expression" dxfId="37" priority="18">
      <formula>ISERROR(C7)</formula>
    </cfRule>
  </conditionalFormatting>
  <conditionalFormatting sqref="E7">
    <cfRule type="expression" dxfId="36" priority="17">
      <formula>ISERROR(E7)</formula>
    </cfRule>
  </conditionalFormatting>
  <conditionalFormatting sqref="G7">
    <cfRule type="expression" dxfId="35" priority="16">
      <formula>ISERROR(G7)</formula>
    </cfRule>
  </conditionalFormatting>
  <conditionalFormatting sqref="H7">
    <cfRule type="expression" dxfId="34" priority="15">
      <formula>ISERROR(H7)</formula>
    </cfRule>
  </conditionalFormatting>
  <conditionalFormatting sqref="K7">
    <cfRule type="expression" dxfId="33" priority="14">
      <formula>ISERROR(K7)</formula>
    </cfRule>
  </conditionalFormatting>
  <conditionalFormatting sqref="L7">
    <cfRule type="expression" dxfId="32" priority="13">
      <formula>ISERROR(L7)</formula>
    </cfRule>
  </conditionalFormatting>
  <conditionalFormatting sqref="M7">
    <cfRule type="expression" dxfId="31" priority="12">
      <formula>ISERROR(M7)</formula>
    </cfRule>
  </conditionalFormatting>
  <conditionalFormatting sqref="O7">
    <cfRule type="expression" dxfId="30" priority="11">
      <formula>ISERROR(O7)</formula>
    </cfRule>
  </conditionalFormatting>
  <conditionalFormatting sqref="B8:B20">
    <cfRule type="expression" dxfId="29" priority="10">
      <formula>ISERROR(B8)</formula>
    </cfRule>
  </conditionalFormatting>
  <conditionalFormatting sqref="C8:C20">
    <cfRule type="expression" dxfId="28" priority="9">
      <formula>ISERROR(C8)</formula>
    </cfRule>
  </conditionalFormatting>
  <conditionalFormatting sqref="E8:E20">
    <cfRule type="expression" dxfId="27" priority="8">
      <formula>ISERROR(E8)</formula>
    </cfRule>
  </conditionalFormatting>
  <conditionalFormatting sqref="G8:G20">
    <cfRule type="expression" dxfId="26" priority="7">
      <formula>ISERROR(G8)</formula>
    </cfRule>
  </conditionalFormatting>
  <conditionalFormatting sqref="H8:I20">
    <cfRule type="expression" dxfId="25" priority="6">
      <formula>ISERROR(H8)</formula>
    </cfRule>
  </conditionalFormatting>
  <conditionalFormatting sqref="K8:K20">
    <cfRule type="expression" dxfId="24" priority="5">
      <formula>ISERROR(K8)</formula>
    </cfRule>
  </conditionalFormatting>
  <conditionalFormatting sqref="L8:L20">
    <cfRule type="expression" dxfId="23" priority="4">
      <formula>ISERROR(L8)</formula>
    </cfRule>
  </conditionalFormatting>
  <conditionalFormatting sqref="M8:M20">
    <cfRule type="expression" dxfId="22" priority="3">
      <formula>ISERROR(M8)</formula>
    </cfRule>
  </conditionalFormatting>
  <conditionalFormatting sqref="O8:O20">
    <cfRule type="expression" dxfId="21" priority="2">
      <formula>ISERROR(O8)</formula>
    </cfRule>
  </conditionalFormatting>
  <conditionalFormatting sqref="I7">
    <cfRule type="expression" dxfId="20" priority="1">
      <formula>ISERROR(I7)</formula>
    </cfRule>
  </conditionalFormatting>
  <dataValidations count="4">
    <dataValidation type="list" allowBlank="1" showInputMessage="1" sqref="D6 F6">
      <formula1>$Q$5:$Q$30</formula1>
    </dataValidation>
    <dataValidation type="list" allowBlank="1" showInputMessage="1" showErrorMessage="1" sqref="G3">
      <formula1>$R$4:$R$10</formula1>
    </dataValidation>
    <dataValidation type="list" allowBlank="1" showInputMessage="1" showErrorMessage="1" sqref="D7:D20 F7:F20">
      <formula1>$Q$5:$Q$30</formula1>
    </dataValidation>
    <dataValidation type="list" allowBlank="1" showInputMessage="1" showErrorMessage="1" sqref="C3:D3 A28:B28">
      <formula1>$Q$4:$Q$30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8"/>
  <sheetViews>
    <sheetView view="pageBreakPreview" zoomScaleNormal="80" zoomScaleSheetLayoutView="100" workbookViewId="0">
      <pane ySplit="5" topLeftCell="A6" activePane="bottomLeft" state="frozen"/>
      <selection pane="bottomLeft" activeCell="A3" sqref="A3"/>
    </sheetView>
  </sheetViews>
  <sheetFormatPr defaultColWidth="9" defaultRowHeight="13"/>
  <cols>
    <col min="1" max="1" width="6.453125" style="1" customWidth="1"/>
    <col min="2" max="3" width="14.81640625" style="1" customWidth="1"/>
    <col min="4" max="4" width="10.36328125" style="9" customWidth="1"/>
    <col min="5" max="5" width="20" style="1" customWidth="1"/>
    <col min="6" max="6" width="10.36328125" style="9" customWidth="1"/>
    <col min="7" max="7" width="20" style="1" customWidth="1"/>
    <col min="8" max="8" width="7.6328125" style="1" customWidth="1"/>
    <col min="9" max="10" width="12.36328125" style="1" customWidth="1"/>
    <col min="11" max="11" width="9.81640625" style="1" customWidth="1"/>
    <col min="12" max="12" width="7.6328125" style="1" customWidth="1"/>
    <col min="13" max="14" width="12.36328125" style="1" customWidth="1"/>
    <col min="15" max="15" width="9.81640625" style="1" customWidth="1"/>
    <col min="16" max="16" width="7.81640625" style="1" customWidth="1"/>
    <col min="17" max="18" width="13.90625" style="1" customWidth="1"/>
    <col min="19" max="16384" width="9" style="1"/>
  </cols>
  <sheetData>
    <row r="1" spans="1:18" hidden="1">
      <c r="B1" s="1">
        <v>2</v>
      </c>
      <c r="C1" s="1">
        <v>2</v>
      </c>
      <c r="E1" s="1">
        <v>9</v>
      </c>
      <c r="G1" s="1">
        <v>9</v>
      </c>
      <c r="I1" s="1">
        <v>7</v>
      </c>
      <c r="K1" s="1">
        <v>19</v>
      </c>
      <c r="M1" s="1">
        <v>7</v>
      </c>
      <c r="O1" s="1">
        <v>19</v>
      </c>
    </row>
    <row r="2" spans="1:18" ht="33" customHeight="1" thickBot="1">
      <c r="A2" s="105" t="s">
        <v>136</v>
      </c>
      <c r="B2" s="105"/>
      <c r="C2" s="105"/>
      <c r="D2" s="105"/>
      <c r="E2" s="105"/>
      <c r="F2" s="105"/>
      <c r="G2" s="105"/>
      <c r="H2" s="105"/>
      <c r="I2" s="105"/>
      <c r="J2" s="105"/>
      <c r="K2" s="105"/>
      <c r="L2" s="105"/>
      <c r="M2" s="105"/>
      <c r="N2" s="105"/>
      <c r="O2" s="105"/>
      <c r="P2" s="105"/>
    </row>
    <row r="3" spans="1:18" ht="30" customHeight="1" thickBot="1">
      <c r="A3" s="43"/>
      <c r="B3" s="21" t="s">
        <v>39</v>
      </c>
      <c r="C3" s="106" t="s">
        <v>62</v>
      </c>
      <c r="D3" s="106"/>
      <c r="E3" s="71" t="s">
        <v>131</v>
      </c>
      <c r="F3" s="21" t="s">
        <v>85</v>
      </c>
      <c r="G3" s="47" t="s">
        <v>126</v>
      </c>
      <c r="H3" s="71" t="s">
        <v>131</v>
      </c>
      <c r="I3" s="44"/>
      <c r="J3" s="44"/>
      <c r="K3" s="44"/>
      <c r="L3" s="44"/>
      <c r="M3" s="44"/>
      <c r="N3" s="57" t="s">
        <v>118</v>
      </c>
      <c r="O3" s="58">
        <v>44287</v>
      </c>
      <c r="P3" s="44"/>
    </row>
    <row r="4" spans="1:18" ht="13.5" thickBot="1"/>
    <row r="5" spans="1:18" s="2" customFormat="1" ht="22.25" customHeight="1" thickBot="1">
      <c r="A5" s="5" t="s">
        <v>0</v>
      </c>
      <c r="B5" s="6" t="s">
        <v>40</v>
      </c>
      <c r="C5" s="6" t="s">
        <v>78</v>
      </c>
      <c r="D5" s="7" t="s">
        <v>41</v>
      </c>
      <c r="E5" s="18" t="s">
        <v>42</v>
      </c>
      <c r="F5" s="19" t="s">
        <v>43</v>
      </c>
      <c r="G5" s="17" t="s">
        <v>44</v>
      </c>
      <c r="H5" s="19" t="s">
        <v>46</v>
      </c>
      <c r="I5" s="20" t="s">
        <v>1</v>
      </c>
      <c r="J5" s="20" t="s">
        <v>2</v>
      </c>
      <c r="K5" s="18" t="s">
        <v>38</v>
      </c>
      <c r="L5" s="19" t="s">
        <v>47</v>
      </c>
      <c r="M5" s="20" t="s">
        <v>1</v>
      </c>
      <c r="N5" s="20" t="s">
        <v>2</v>
      </c>
      <c r="O5" s="18" t="s">
        <v>45</v>
      </c>
      <c r="P5" s="10" t="s">
        <v>3</v>
      </c>
      <c r="Q5" s="2" t="s">
        <v>49</v>
      </c>
      <c r="R5" s="2" t="s">
        <v>121</v>
      </c>
    </row>
    <row r="6" spans="1:18" ht="24" customHeight="1">
      <c r="A6" s="3">
        <v>1</v>
      </c>
      <c r="B6" s="74" t="e">
        <f t="shared" ref="B6:B20" si="0">VLOOKUP($J6,会員登録,B$1,0)&amp;"　"&amp;VLOOKUP($J6,会員登録,B$1+1,0)</f>
        <v>#N/A</v>
      </c>
      <c r="C6" s="74" t="e">
        <f t="shared" ref="C6:C20" si="1">VLOOKUP($N6,会員登録,C$1,0)&amp;"　"&amp;VLOOKUP($N6,会員登録,C$1+1,0)</f>
        <v>#N/A</v>
      </c>
      <c r="D6" s="53"/>
      <c r="E6" s="54" t="e">
        <f t="shared" ref="E6:E20" si="2">VLOOKUP($J6,会員登録,E$1,0)</f>
        <v>#N/A</v>
      </c>
      <c r="F6" s="53"/>
      <c r="G6" s="54" t="e">
        <f t="shared" ref="G6:G20" si="3">VLOOKUP($N6,会員登録,G$1,0)</f>
        <v>#N/A</v>
      </c>
      <c r="H6" s="11" t="e">
        <f>+YEAR($O$3-$I6)-1900</f>
        <v>#N/A</v>
      </c>
      <c r="I6" s="55" t="e">
        <f t="shared" ref="I6:I20" si="4">VLOOKUP($J6,会員登録,I$1,0)</f>
        <v>#N/A</v>
      </c>
      <c r="J6" s="52"/>
      <c r="K6" s="56" t="e">
        <f t="shared" ref="K6:K20" si="5">VLOOKUP($J6,会員登録,K$1,0)</f>
        <v>#N/A</v>
      </c>
      <c r="L6" s="11" t="e">
        <f>+YEAR($O$3-$M6)-1900</f>
        <v>#N/A</v>
      </c>
      <c r="M6" s="55" t="e">
        <f t="shared" ref="M6:M20" si="6">VLOOKUP($N6,会員登録,M$1,0)</f>
        <v>#N/A</v>
      </c>
      <c r="N6" s="52"/>
      <c r="O6" s="56" t="e">
        <f t="shared" ref="O6:O20" si="7">VLOOKUP($N6,会員登録,O$1,0)</f>
        <v>#N/A</v>
      </c>
      <c r="P6" s="13"/>
      <c r="Q6" s="9" t="s">
        <v>50</v>
      </c>
      <c r="R6" s="9" t="s">
        <v>122</v>
      </c>
    </row>
    <row r="7" spans="1:18" ht="24" customHeight="1">
      <c r="A7" s="75">
        <v>2</v>
      </c>
      <c r="B7" s="76" t="e">
        <f t="shared" si="0"/>
        <v>#N/A</v>
      </c>
      <c r="C7" s="76" t="e">
        <f t="shared" si="1"/>
        <v>#N/A</v>
      </c>
      <c r="D7" s="60"/>
      <c r="E7" s="61" t="e">
        <f t="shared" si="2"/>
        <v>#N/A</v>
      </c>
      <c r="F7" s="59"/>
      <c r="G7" s="61" t="e">
        <f t="shared" si="3"/>
        <v>#N/A</v>
      </c>
      <c r="H7" s="62" t="e">
        <f t="shared" ref="H7:H20" si="8">+YEAR($O$3-$I7)-1900</f>
        <v>#N/A</v>
      </c>
      <c r="I7" s="64" t="e">
        <f t="shared" si="4"/>
        <v>#N/A</v>
      </c>
      <c r="J7" s="63"/>
      <c r="K7" s="61" t="e">
        <f t="shared" si="5"/>
        <v>#N/A</v>
      </c>
      <c r="L7" s="62" t="e">
        <f t="shared" ref="L7:L20" si="9">+YEAR($O$3-$M7)-1900</f>
        <v>#N/A</v>
      </c>
      <c r="M7" s="64" t="e">
        <f t="shared" si="6"/>
        <v>#N/A</v>
      </c>
      <c r="N7" s="63"/>
      <c r="O7" s="61" t="e">
        <f t="shared" si="7"/>
        <v>#N/A</v>
      </c>
      <c r="P7" s="14"/>
      <c r="Q7" s="9" t="s">
        <v>51</v>
      </c>
      <c r="R7" s="9" t="s">
        <v>123</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52</v>
      </c>
      <c r="R8" s="9" t="s">
        <v>124</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53</v>
      </c>
      <c r="R9" s="9" t="s">
        <v>125</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54</v>
      </c>
      <c r="R10" s="9" t="s">
        <v>126</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55</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56</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57</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58</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59</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60</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61</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62</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63</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64</v>
      </c>
      <c r="R20" s="9"/>
    </row>
    <row r="21" spans="1:18" ht="20.149999999999999" customHeight="1">
      <c r="A21" s="107"/>
      <c r="B21" s="107"/>
      <c r="C21" s="107"/>
      <c r="D21" s="107"/>
      <c r="E21" s="107"/>
      <c r="F21" s="107"/>
      <c r="G21" s="107"/>
      <c r="H21" s="107"/>
      <c r="I21" s="107"/>
      <c r="J21" s="107"/>
      <c r="K21" s="107"/>
      <c r="L21" s="107"/>
      <c r="M21" s="107"/>
      <c r="N21" s="107"/>
      <c r="O21" s="107"/>
      <c r="P21" s="107"/>
      <c r="Q21" s="9" t="s">
        <v>65</v>
      </c>
      <c r="R21" s="9"/>
    </row>
    <row r="22" spans="1:18" ht="20.149999999999999" customHeight="1">
      <c r="A22" s="1" t="s">
        <v>120</v>
      </c>
      <c r="Q22" s="9" t="s">
        <v>66</v>
      </c>
      <c r="R22" s="9"/>
    </row>
    <row r="23" spans="1:18" ht="20.149999999999999" customHeight="1" thickBot="1">
      <c r="A23" s="1" t="s">
        <v>4</v>
      </c>
      <c r="N23" s="108" t="s">
        <v>127</v>
      </c>
      <c r="O23" s="108"/>
      <c r="P23" s="108"/>
      <c r="Q23" s="9" t="s">
        <v>67</v>
      </c>
      <c r="R23" s="9"/>
    </row>
    <row r="24" spans="1:18" ht="20.149999999999999" customHeight="1">
      <c r="A24" s="100" t="s">
        <v>157</v>
      </c>
      <c r="B24" s="100"/>
      <c r="C24" s="100"/>
      <c r="D24" s="100"/>
      <c r="E24" s="100"/>
      <c r="F24" s="100"/>
      <c r="G24" s="100"/>
      <c r="H24" s="101"/>
      <c r="I24" s="3" t="s">
        <v>5</v>
      </c>
      <c r="J24" s="102" t="s">
        <v>155</v>
      </c>
      <c r="K24" s="103"/>
      <c r="L24" s="103"/>
      <c r="M24" s="103"/>
      <c r="N24" s="103"/>
      <c r="O24" s="103"/>
      <c r="P24" s="104"/>
      <c r="Q24" s="9" t="s">
        <v>68</v>
      </c>
      <c r="R24" s="9"/>
    </row>
    <row r="25" spans="1:18" ht="20.149999999999999" customHeight="1" thickBot="1">
      <c r="I25" s="4" t="s">
        <v>6</v>
      </c>
      <c r="J25" s="85" t="s">
        <v>156</v>
      </c>
      <c r="K25" s="86"/>
      <c r="L25" s="86"/>
      <c r="M25" s="86"/>
      <c r="N25" s="86"/>
      <c r="O25" s="86"/>
      <c r="P25" s="87"/>
      <c r="Q25" s="9" t="s">
        <v>69</v>
      </c>
      <c r="R25" s="9"/>
    </row>
    <row r="26" spans="1:18" ht="20.149999999999999" customHeight="1" thickBot="1">
      <c r="A26" s="88" t="s">
        <v>150</v>
      </c>
      <c r="B26" s="88"/>
      <c r="C26" s="88"/>
      <c r="D26" s="88"/>
      <c r="E26" s="88"/>
      <c r="F26" s="88"/>
      <c r="G26" s="88"/>
      <c r="H26" s="8"/>
      <c r="I26" s="89" t="s">
        <v>7</v>
      </c>
      <c r="J26" s="90"/>
      <c r="K26" s="90"/>
      <c r="L26" s="90"/>
      <c r="M26" s="90"/>
      <c r="N26" s="90"/>
      <c r="O26" s="90"/>
      <c r="P26" s="91"/>
      <c r="Q26" s="9" t="s">
        <v>70</v>
      </c>
      <c r="R26" s="9"/>
    </row>
    <row r="27" spans="1:18" ht="20.149999999999999" customHeight="1">
      <c r="A27" s="72" t="s">
        <v>48</v>
      </c>
      <c r="B27" s="68" t="s">
        <v>151</v>
      </c>
      <c r="C27" s="67"/>
      <c r="D27" s="67"/>
      <c r="E27" s="67"/>
      <c r="F27" s="67"/>
      <c r="G27" s="73"/>
      <c r="H27" s="8"/>
      <c r="I27" s="3" t="s">
        <v>8</v>
      </c>
      <c r="J27" s="92"/>
      <c r="K27" s="92"/>
      <c r="L27" s="92"/>
      <c r="M27" s="92"/>
      <c r="N27" s="92"/>
      <c r="O27" s="92"/>
      <c r="P27" s="93"/>
      <c r="Q27" s="9" t="s">
        <v>71</v>
      </c>
      <c r="R27" s="9"/>
    </row>
    <row r="28" spans="1:18" ht="20.149999999999999" customHeight="1">
      <c r="A28" s="94" t="s">
        <v>62</v>
      </c>
      <c r="B28" s="94"/>
      <c r="C28" s="69" t="s">
        <v>152</v>
      </c>
      <c r="D28" s="68"/>
      <c r="E28" s="68"/>
      <c r="F28" s="70"/>
      <c r="G28" s="77"/>
      <c r="I28" s="95" t="s">
        <v>9</v>
      </c>
      <c r="J28" s="96" t="s">
        <v>34</v>
      </c>
      <c r="K28" s="96"/>
      <c r="L28" s="96"/>
      <c r="M28" s="96"/>
      <c r="N28" s="96"/>
      <c r="O28" s="96"/>
      <c r="P28" s="97"/>
      <c r="Q28" s="9" t="s">
        <v>72</v>
      </c>
      <c r="R28" s="9"/>
    </row>
    <row r="29" spans="1:18" ht="20.149999999999999" customHeight="1">
      <c r="A29" s="68" t="s">
        <v>128</v>
      </c>
      <c r="B29" s="68" t="s">
        <v>153</v>
      </c>
      <c r="C29" s="68"/>
      <c r="D29" s="68"/>
      <c r="E29" s="68"/>
      <c r="F29" s="68"/>
      <c r="G29" s="77"/>
      <c r="H29" s="78"/>
      <c r="I29" s="95"/>
      <c r="J29" s="98"/>
      <c r="K29" s="98"/>
      <c r="L29" s="98"/>
      <c r="M29" s="98"/>
      <c r="N29" s="98"/>
      <c r="O29" s="98"/>
      <c r="P29" s="99"/>
      <c r="Q29" s="9" t="s">
        <v>73</v>
      </c>
      <c r="R29" s="9"/>
    </row>
    <row r="30" spans="1:18" ht="20.149999999999999" customHeight="1">
      <c r="A30" s="68" t="s">
        <v>129</v>
      </c>
      <c r="B30" s="68" t="s">
        <v>154</v>
      </c>
      <c r="C30" s="68"/>
      <c r="D30" s="68"/>
      <c r="E30" s="68"/>
      <c r="F30" s="70"/>
      <c r="G30" s="77"/>
      <c r="I30" s="75" t="s">
        <v>10</v>
      </c>
      <c r="J30" s="79"/>
      <c r="K30" s="79"/>
      <c r="L30" s="79"/>
      <c r="M30" s="79"/>
      <c r="N30" s="79"/>
      <c r="O30" s="79"/>
      <c r="P30" s="80"/>
      <c r="Q30" s="9" t="s">
        <v>74</v>
      </c>
      <c r="R30" s="9"/>
    </row>
    <row r="31" spans="1:18" ht="20.149999999999999" customHeight="1">
      <c r="A31" s="81" t="s">
        <v>84</v>
      </c>
      <c r="B31" s="81"/>
      <c r="C31" s="81"/>
      <c r="D31" s="81"/>
      <c r="E31" s="81"/>
      <c r="F31" s="81"/>
      <c r="G31" s="81"/>
      <c r="I31" s="75" t="s">
        <v>35</v>
      </c>
      <c r="J31" s="79"/>
      <c r="K31" s="79"/>
      <c r="L31" s="79"/>
      <c r="M31" s="79"/>
      <c r="N31" s="79"/>
      <c r="O31" s="79"/>
      <c r="P31" s="80"/>
    </row>
    <row r="32" spans="1:18" ht="20.149999999999999" customHeight="1">
      <c r="A32" s="81"/>
      <c r="B32" s="81"/>
      <c r="C32" s="81"/>
      <c r="D32" s="81"/>
      <c r="E32" s="81"/>
      <c r="F32" s="81"/>
      <c r="G32" s="81"/>
      <c r="I32" s="75" t="s">
        <v>11</v>
      </c>
      <c r="J32" s="79"/>
      <c r="K32" s="79"/>
      <c r="L32" s="79"/>
      <c r="M32" s="79"/>
      <c r="N32" s="79"/>
      <c r="O32" s="79"/>
      <c r="P32" s="80"/>
    </row>
    <row r="33" spans="1:16" ht="20.149999999999999" customHeight="1" thickBot="1">
      <c r="A33" s="84" t="s">
        <v>130</v>
      </c>
      <c r="B33" s="84"/>
      <c r="C33" s="84"/>
      <c r="D33" s="84"/>
      <c r="E33" s="84"/>
      <c r="F33" s="84"/>
      <c r="G33" s="84"/>
      <c r="I33" s="4" t="s">
        <v>36</v>
      </c>
      <c r="J33" s="82"/>
      <c r="K33" s="82"/>
      <c r="L33" s="82"/>
      <c r="M33" s="82"/>
      <c r="N33" s="82"/>
      <c r="O33" s="82"/>
      <c r="P33" s="83"/>
    </row>
    <row r="34" spans="1:16">
      <c r="A34" s="84"/>
      <c r="B34" s="84"/>
      <c r="C34" s="84"/>
      <c r="D34" s="84"/>
      <c r="E34" s="84"/>
      <c r="F34" s="84"/>
      <c r="G34" s="84"/>
    </row>
    <row r="38" spans="1:16">
      <c r="A38" s="66"/>
    </row>
  </sheetData>
  <mergeCells count="20">
    <mergeCell ref="A2:P2"/>
    <mergeCell ref="C3:D3"/>
    <mergeCell ref="A21:P21"/>
    <mergeCell ref="N23:P23"/>
    <mergeCell ref="A24:H24"/>
    <mergeCell ref="J24:P24"/>
    <mergeCell ref="J25:P25"/>
    <mergeCell ref="A26:G26"/>
    <mergeCell ref="I26:P26"/>
    <mergeCell ref="J27:P27"/>
    <mergeCell ref="A28:B28"/>
    <mergeCell ref="I28:I29"/>
    <mergeCell ref="J28:P28"/>
    <mergeCell ref="J29:P29"/>
    <mergeCell ref="J30:P30"/>
    <mergeCell ref="A31:G32"/>
    <mergeCell ref="J31:P31"/>
    <mergeCell ref="J32:P32"/>
    <mergeCell ref="A33:G34"/>
    <mergeCell ref="J33:P33"/>
  </mergeCells>
  <phoneticPr fontId="20"/>
  <conditionalFormatting sqref="B6">
    <cfRule type="expression" dxfId="19" priority="20">
      <formula>IFERROR(B6,"")</formula>
    </cfRule>
  </conditionalFormatting>
  <conditionalFormatting sqref="B7">
    <cfRule type="expression" dxfId="18" priority="19">
      <formula>ISERROR(B7)</formula>
    </cfRule>
  </conditionalFormatting>
  <conditionalFormatting sqref="C7">
    <cfRule type="expression" dxfId="17" priority="18">
      <formula>ISERROR(C7)</formula>
    </cfRule>
  </conditionalFormatting>
  <conditionalFormatting sqref="E7">
    <cfRule type="expression" dxfId="16" priority="17">
      <formula>ISERROR(E7)</formula>
    </cfRule>
  </conditionalFormatting>
  <conditionalFormatting sqref="G7">
    <cfRule type="expression" dxfId="15" priority="16">
      <formula>ISERROR(G7)</formula>
    </cfRule>
  </conditionalFormatting>
  <conditionalFormatting sqref="H7">
    <cfRule type="expression" dxfId="14" priority="15">
      <formula>ISERROR(H7)</formula>
    </cfRule>
  </conditionalFormatting>
  <conditionalFormatting sqref="K7">
    <cfRule type="expression" dxfId="13" priority="14">
      <formula>ISERROR(K7)</formula>
    </cfRule>
  </conditionalFormatting>
  <conditionalFormatting sqref="L7">
    <cfRule type="expression" dxfId="12" priority="13">
      <formula>ISERROR(L7)</formula>
    </cfRule>
  </conditionalFormatting>
  <conditionalFormatting sqref="M7">
    <cfRule type="expression" dxfId="11" priority="12">
      <formula>ISERROR(M7)</formula>
    </cfRule>
  </conditionalFormatting>
  <conditionalFormatting sqref="O7">
    <cfRule type="expression" dxfId="10" priority="11">
      <formula>ISERROR(O7)</formula>
    </cfRule>
  </conditionalFormatting>
  <conditionalFormatting sqref="B8:B20">
    <cfRule type="expression" dxfId="9" priority="10">
      <formula>ISERROR(B8)</formula>
    </cfRule>
  </conditionalFormatting>
  <conditionalFormatting sqref="C8:C20">
    <cfRule type="expression" dxfId="8" priority="9">
      <formula>ISERROR(C8)</formula>
    </cfRule>
  </conditionalFormatting>
  <conditionalFormatting sqref="E8:E20">
    <cfRule type="expression" dxfId="7" priority="8">
      <formula>ISERROR(E8)</formula>
    </cfRule>
  </conditionalFormatting>
  <conditionalFormatting sqref="G8:G20">
    <cfRule type="expression" dxfId="6" priority="7">
      <formula>ISERROR(G8)</formula>
    </cfRule>
  </conditionalFormatting>
  <conditionalFormatting sqref="H8:I20">
    <cfRule type="expression" dxfId="5" priority="6">
      <formula>ISERROR(H8)</formula>
    </cfRule>
  </conditionalFormatting>
  <conditionalFormatting sqref="K8:K20">
    <cfRule type="expression" dxfId="4" priority="5">
      <formula>ISERROR(K8)</formula>
    </cfRule>
  </conditionalFormatting>
  <conditionalFormatting sqref="L8:L20">
    <cfRule type="expression" dxfId="3" priority="4">
      <formula>ISERROR(L8)</formula>
    </cfRule>
  </conditionalFormatting>
  <conditionalFormatting sqref="M8:M20">
    <cfRule type="expression" dxfId="2" priority="3">
      <formula>ISERROR(M8)</formula>
    </cfRule>
  </conditionalFormatting>
  <conditionalFormatting sqref="O8:O20">
    <cfRule type="expression" dxfId="1" priority="2">
      <formula>ISERROR(O8)</formula>
    </cfRule>
  </conditionalFormatting>
  <conditionalFormatting sqref="I7">
    <cfRule type="expression" dxfId="0" priority="1">
      <formula>ISERROR(I7)</formula>
    </cfRule>
  </conditionalFormatting>
  <dataValidations count="4">
    <dataValidation type="list" allowBlank="1" showInputMessage="1" showErrorMessage="1" sqref="C3:D3 A28:B28">
      <formula1>$Q$4:$Q$30</formula1>
    </dataValidation>
    <dataValidation type="list" allowBlank="1" showInputMessage="1" showErrorMessage="1" sqref="D7:D20 F7:F20">
      <formula1>$Q$5:$Q$30</formula1>
    </dataValidation>
    <dataValidation type="list" allowBlank="1" showInputMessage="1" showErrorMessage="1" sqref="G3">
      <formula1>$R$4:$R$10</formula1>
    </dataValidation>
    <dataValidation type="list" allowBlank="1" showInputMessage="1" sqref="D6 F6">
      <formula1>$Q$5:$Q$30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39"/>
  <sheetViews>
    <sheetView view="pageBreakPreview" topLeftCell="A4" zoomScaleNormal="100" zoomScaleSheetLayoutView="100" workbookViewId="0">
      <selection activeCell="E14" sqref="E14:J14"/>
    </sheetView>
  </sheetViews>
  <sheetFormatPr defaultColWidth="9" defaultRowHeight="13"/>
  <cols>
    <col min="1" max="1" width="0.90625" style="23" customWidth="1"/>
    <col min="2" max="2" width="9.81640625" style="23" customWidth="1"/>
    <col min="3" max="3" width="14.90625" style="23" customWidth="1"/>
    <col min="4" max="4" width="0.90625" style="23" customWidth="1"/>
    <col min="5" max="5" width="15.6328125" style="23" customWidth="1"/>
    <col min="6" max="6" width="6.6328125" style="23" customWidth="1"/>
    <col min="7" max="7" width="12.6328125" style="23" customWidth="1"/>
    <col min="8" max="8" width="3.6328125" style="23" customWidth="1"/>
    <col min="9" max="9" width="6.6328125" style="23" customWidth="1"/>
    <col min="10" max="10" width="15.81640625" style="23" customWidth="1"/>
    <col min="11" max="11" width="20.453125" style="23" customWidth="1"/>
    <col min="12" max="16384" width="9" style="23"/>
  </cols>
  <sheetData>
    <row r="1" spans="1:11" ht="25.25" customHeight="1">
      <c r="A1" s="117"/>
      <c r="B1" s="117"/>
      <c r="C1" s="22"/>
      <c r="D1" s="22"/>
    </row>
    <row r="2" spans="1:11" ht="18" customHeight="1">
      <c r="A2" s="119" t="s">
        <v>12</v>
      </c>
      <c r="B2" s="119"/>
      <c r="C2" s="119"/>
      <c r="D2" s="119"/>
      <c r="E2" s="119"/>
      <c r="F2" s="119"/>
      <c r="G2" s="119"/>
      <c r="H2" s="119"/>
      <c r="I2" s="119"/>
      <c r="J2" s="119"/>
    </row>
    <row r="3" spans="1:11" ht="18" customHeight="1">
      <c r="A3" s="24"/>
      <c r="B3" s="24"/>
      <c r="C3" s="24"/>
      <c r="D3" s="24"/>
      <c r="E3" s="24"/>
      <c r="F3" s="24"/>
      <c r="G3" s="24"/>
      <c r="H3" s="24"/>
      <c r="I3" s="24"/>
      <c r="J3" s="24"/>
    </row>
    <row r="4" spans="1:11" s="25" customFormat="1" ht="35.15" customHeight="1">
      <c r="A4" s="120" t="s">
        <v>75</v>
      </c>
      <c r="B4" s="120"/>
      <c r="C4" s="120"/>
      <c r="D4" s="120"/>
      <c r="E4" s="120"/>
      <c r="F4" s="120"/>
      <c r="G4" s="120"/>
      <c r="H4" s="120"/>
      <c r="I4" s="120"/>
      <c r="J4" s="120"/>
    </row>
    <row r="5" spans="1:11" s="25" customFormat="1" ht="20.149999999999999" customHeight="1">
      <c r="A5" s="26"/>
      <c r="B5" s="26"/>
      <c r="C5" s="26"/>
      <c r="D5" s="26"/>
      <c r="E5" s="26"/>
      <c r="F5" s="26"/>
      <c r="G5" s="26"/>
      <c r="H5" s="26"/>
      <c r="I5" s="26"/>
      <c r="J5" s="26"/>
    </row>
    <row r="6" spans="1:11" ht="25.25" customHeight="1">
      <c r="A6" s="121" t="s">
        <v>13</v>
      </c>
      <c r="B6" s="121"/>
      <c r="C6" s="121"/>
      <c r="D6" s="121"/>
      <c r="E6" s="121"/>
    </row>
    <row r="7" spans="1:11" ht="25.25" customHeight="1">
      <c r="G7" s="24"/>
      <c r="H7" s="24"/>
      <c r="I7" s="130" t="s">
        <v>119</v>
      </c>
      <c r="J7" s="121"/>
    </row>
    <row r="8" spans="1:11" ht="9" customHeight="1">
      <c r="G8" s="24"/>
      <c r="H8" s="24"/>
      <c r="I8" s="27"/>
      <c r="J8" s="24"/>
    </row>
    <row r="9" spans="1:11" ht="25.25" customHeight="1">
      <c r="F9" s="28"/>
      <c r="G9" s="29" t="s">
        <v>5</v>
      </c>
      <c r="H9" s="28"/>
      <c r="I9" s="117" t="s">
        <v>132</v>
      </c>
      <c r="J9" s="117"/>
    </row>
    <row r="10" spans="1:11" ht="25.25" customHeight="1">
      <c r="F10" s="28"/>
      <c r="G10" s="29" t="s">
        <v>14</v>
      </c>
      <c r="H10" s="28"/>
      <c r="I10" s="121" t="s">
        <v>133</v>
      </c>
      <c r="J10" s="121"/>
    </row>
    <row r="11" spans="1:11" ht="15" customHeight="1">
      <c r="F11" s="28"/>
      <c r="G11" s="29"/>
      <c r="H11" s="28"/>
      <c r="I11" s="28"/>
      <c r="J11" s="30"/>
    </row>
    <row r="12" spans="1:11" ht="31.5" customHeight="1">
      <c r="A12" s="125" t="s">
        <v>15</v>
      </c>
      <c r="B12" s="125"/>
      <c r="C12" s="125"/>
      <c r="D12" s="125"/>
      <c r="E12" s="127" t="s">
        <v>135</v>
      </c>
      <c r="F12" s="128"/>
      <c r="G12" s="127" t="s">
        <v>134</v>
      </c>
      <c r="H12" s="129"/>
      <c r="I12" s="129"/>
      <c r="J12" s="128"/>
      <c r="K12" s="23" t="s">
        <v>76</v>
      </c>
    </row>
    <row r="13" spans="1:11" ht="31.5" customHeight="1">
      <c r="A13" s="125" t="s">
        <v>16</v>
      </c>
      <c r="B13" s="125"/>
      <c r="C13" s="125"/>
      <c r="D13" s="125"/>
      <c r="E13" s="31" t="s">
        <v>79</v>
      </c>
      <c r="F13" s="132"/>
      <c r="G13" s="132"/>
      <c r="H13" s="132"/>
      <c r="I13" s="132"/>
      <c r="J13" s="133"/>
      <c r="K13" s="23" t="s">
        <v>77</v>
      </c>
    </row>
    <row r="14" spans="1:11" ht="31.25" customHeight="1">
      <c r="A14" s="125" t="s">
        <v>17</v>
      </c>
      <c r="B14" s="125"/>
      <c r="C14" s="125"/>
      <c r="D14" s="125"/>
      <c r="E14" s="126"/>
      <c r="F14" s="126"/>
      <c r="G14" s="126"/>
      <c r="H14" s="126"/>
      <c r="I14" s="126"/>
      <c r="J14" s="126"/>
    </row>
    <row r="15" spans="1:11" ht="31.25" customHeight="1">
      <c r="A15" s="125" t="s">
        <v>18</v>
      </c>
      <c r="B15" s="125"/>
      <c r="C15" s="125"/>
      <c r="D15" s="125"/>
      <c r="E15" s="126"/>
      <c r="F15" s="126"/>
      <c r="G15" s="126"/>
      <c r="H15" s="126"/>
      <c r="I15" s="126"/>
      <c r="J15" s="126"/>
    </row>
    <row r="16" spans="1:11" ht="31.25" customHeight="1">
      <c r="A16" s="111" t="s">
        <v>81</v>
      </c>
      <c r="B16" s="112"/>
      <c r="C16" s="112"/>
      <c r="D16" s="113"/>
      <c r="E16" s="131"/>
      <c r="F16" s="132"/>
      <c r="G16" s="132"/>
      <c r="H16" s="132"/>
      <c r="I16" s="132"/>
      <c r="J16" s="133"/>
    </row>
    <row r="17" spans="1:10" ht="15.75" customHeight="1">
      <c r="A17" s="122" t="s">
        <v>82</v>
      </c>
      <c r="B17" s="123"/>
      <c r="C17" s="123"/>
      <c r="D17" s="124"/>
      <c r="E17" s="122"/>
      <c r="F17" s="123"/>
      <c r="G17" s="123"/>
      <c r="H17" s="123"/>
      <c r="I17" s="123"/>
      <c r="J17" s="124"/>
    </row>
    <row r="18" spans="1:10" ht="15.75" customHeight="1">
      <c r="A18" s="111"/>
      <c r="B18" s="112"/>
      <c r="C18" s="112"/>
      <c r="D18" s="113"/>
      <c r="E18" s="111"/>
      <c r="F18" s="112"/>
      <c r="G18" s="112"/>
      <c r="H18" s="112"/>
      <c r="I18" s="112"/>
      <c r="J18" s="113"/>
    </row>
    <row r="19" spans="1:10" ht="15.75" customHeight="1">
      <c r="A19" s="122" t="s">
        <v>19</v>
      </c>
      <c r="B19" s="123"/>
      <c r="C19" s="123"/>
      <c r="D19" s="124"/>
      <c r="E19" s="135" t="s">
        <v>80</v>
      </c>
      <c r="F19" s="136"/>
      <c r="G19" s="136"/>
      <c r="H19" s="136"/>
      <c r="I19" s="136"/>
      <c r="J19" s="137"/>
    </row>
    <row r="20" spans="1:10" ht="15.75" customHeight="1">
      <c r="A20" s="111" t="s">
        <v>20</v>
      </c>
      <c r="B20" s="112"/>
      <c r="C20" s="112"/>
      <c r="D20" s="113"/>
      <c r="E20" s="138"/>
      <c r="F20" s="139"/>
      <c r="G20" s="139"/>
      <c r="H20" s="139"/>
      <c r="I20" s="139"/>
      <c r="J20" s="140"/>
    </row>
    <row r="21" spans="1:10" ht="15.75" customHeight="1">
      <c r="A21" s="122" t="s">
        <v>21</v>
      </c>
      <c r="B21" s="123"/>
      <c r="C21" s="123"/>
      <c r="D21" s="124"/>
      <c r="E21" s="141" t="s">
        <v>37</v>
      </c>
      <c r="F21" s="142"/>
      <c r="G21" s="142"/>
      <c r="H21" s="142"/>
      <c r="I21" s="142"/>
      <c r="J21" s="143"/>
    </row>
    <row r="22" spans="1:10" ht="15.75" customHeight="1">
      <c r="A22" s="111" t="s">
        <v>20</v>
      </c>
      <c r="B22" s="112"/>
      <c r="C22" s="112"/>
      <c r="D22" s="113"/>
      <c r="E22" s="144"/>
      <c r="F22" s="145"/>
      <c r="G22" s="145"/>
      <c r="H22" s="145"/>
      <c r="I22" s="145"/>
      <c r="J22" s="146"/>
    </row>
    <row r="23" spans="1:10" ht="15" customHeight="1">
      <c r="A23" s="122" t="s">
        <v>22</v>
      </c>
      <c r="B23" s="123"/>
      <c r="C23" s="123"/>
      <c r="D23" s="124"/>
      <c r="E23" s="122" t="s">
        <v>23</v>
      </c>
      <c r="F23" s="123" t="s">
        <v>24</v>
      </c>
      <c r="G23" s="123"/>
      <c r="H23" s="32" t="s">
        <v>27</v>
      </c>
      <c r="I23" s="123" t="s">
        <v>30</v>
      </c>
      <c r="J23" s="124"/>
    </row>
    <row r="24" spans="1:10" ht="15" customHeight="1">
      <c r="A24" s="147"/>
      <c r="B24" s="117"/>
      <c r="C24" s="117"/>
      <c r="D24" s="134"/>
      <c r="E24" s="147"/>
      <c r="F24" s="117"/>
      <c r="G24" s="117"/>
      <c r="H24" s="33" t="s">
        <v>28</v>
      </c>
      <c r="I24" s="117"/>
      <c r="J24" s="134"/>
    </row>
    <row r="25" spans="1:10" ht="15" customHeight="1">
      <c r="A25" s="111" t="s">
        <v>20</v>
      </c>
      <c r="B25" s="112"/>
      <c r="C25" s="112"/>
      <c r="D25" s="113"/>
      <c r="E25" s="111"/>
      <c r="F25" s="112"/>
      <c r="G25" s="112"/>
      <c r="H25" s="34" t="s">
        <v>29</v>
      </c>
      <c r="I25" s="112"/>
      <c r="J25" s="113"/>
    </row>
    <row r="26" spans="1:10" ht="60" customHeight="1">
      <c r="A26" s="111" t="s">
        <v>25</v>
      </c>
      <c r="B26" s="112"/>
      <c r="C26" s="112"/>
      <c r="D26" s="113"/>
      <c r="E26" s="114"/>
      <c r="F26" s="115"/>
      <c r="G26" s="115"/>
      <c r="H26" s="115"/>
      <c r="I26" s="115"/>
      <c r="J26" s="116"/>
    </row>
    <row r="27" spans="1:10" ht="17.149999999999999" customHeight="1">
      <c r="C27" s="24"/>
      <c r="D27" s="24"/>
      <c r="E27" s="24"/>
      <c r="F27" s="24"/>
      <c r="G27" s="24"/>
      <c r="H27" s="24"/>
      <c r="I27" s="24"/>
      <c r="J27" s="24"/>
    </row>
    <row r="28" spans="1:10" ht="17.149999999999999" customHeight="1">
      <c r="C28" s="24"/>
      <c r="D28" s="24"/>
      <c r="E28" s="24"/>
      <c r="F28" s="24"/>
      <c r="G28" s="24"/>
      <c r="H28" s="24"/>
      <c r="I28" s="24"/>
      <c r="J28" s="24"/>
    </row>
    <row r="29" spans="1:10" ht="20.149999999999999" customHeight="1">
      <c r="B29" s="117" t="s">
        <v>33</v>
      </c>
      <c r="C29" s="35" t="s">
        <v>32</v>
      </c>
      <c r="D29" s="33"/>
      <c r="E29" s="33"/>
      <c r="F29" s="109" t="s">
        <v>83</v>
      </c>
      <c r="G29" s="109"/>
      <c r="H29" s="109"/>
      <c r="I29" s="109"/>
      <c r="J29" s="109"/>
    </row>
    <row r="30" spans="1:10" ht="20.149999999999999" customHeight="1">
      <c r="B30" s="118"/>
      <c r="C30" s="36" t="s">
        <v>31</v>
      </c>
      <c r="D30" s="33"/>
      <c r="E30" s="33"/>
      <c r="F30" s="109"/>
      <c r="G30" s="109"/>
      <c r="H30" s="109"/>
      <c r="I30" s="109"/>
      <c r="J30" s="109"/>
    </row>
    <row r="31" spans="1:10" ht="20.149999999999999" customHeight="1"/>
    <row r="32" spans="1:10" ht="21" customHeight="1">
      <c r="A32" s="109" t="s">
        <v>26</v>
      </c>
      <c r="B32" s="110"/>
      <c r="C32" s="110"/>
      <c r="D32" s="110"/>
      <c r="E32" s="110"/>
      <c r="F32" s="110"/>
      <c r="G32" s="110"/>
      <c r="H32" s="110"/>
      <c r="I32" s="110"/>
      <c r="J32" s="110"/>
    </row>
    <row r="33" spans="1:10" ht="13.5" customHeight="1">
      <c r="A33" s="28"/>
      <c r="B33" s="37"/>
      <c r="C33" s="37"/>
      <c r="D33" s="37"/>
      <c r="E33" s="37"/>
      <c r="F33" s="37"/>
      <c r="G33" s="37"/>
      <c r="H33" s="37"/>
      <c r="I33" s="37"/>
      <c r="J33" s="37"/>
    </row>
    <row r="39" spans="1:10">
      <c r="G39" s="38"/>
    </row>
  </sheetData>
  <mergeCells count="36">
    <mergeCell ref="A12:D12"/>
    <mergeCell ref="E14:J14"/>
    <mergeCell ref="A16:D16"/>
    <mergeCell ref="I23:J25"/>
    <mergeCell ref="E19:J20"/>
    <mergeCell ref="A19:D19"/>
    <mergeCell ref="E17:J18"/>
    <mergeCell ref="A20:D20"/>
    <mergeCell ref="A21:D21"/>
    <mergeCell ref="E21:J22"/>
    <mergeCell ref="A23:D24"/>
    <mergeCell ref="A25:D25"/>
    <mergeCell ref="A22:D22"/>
    <mergeCell ref="E23:E25"/>
    <mergeCell ref="F23:G25"/>
    <mergeCell ref="A1:B1"/>
    <mergeCell ref="A2:J2"/>
    <mergeCell ref="A4:J4"/>
    <mergeCell ref="A6:E6"/>
    <mergeCell ref="A17:D18"/>
    <mergeCell ref="A15:D15"/>
    <mergeCell ref="E15:J15"/>
    <mergeCell ref="A13:D13"/>
    <mergeCell ref="A14:D14"/>
    <mergeCell ref="E12:F12"/>
    <mergeCell ref="G12:J12"/>
    <mergeCell ref="I7:J7"/>
    <mergeCell ref="E16:J16"/>
    <mergeCell ref="F13:J13"/>
    <mergeCell ref="I10:J10"/>
    <mergeCell ref="I9:J9"/>
    <mergeCell ref="A32:J32"/>
    <mergeCell ref="A26:D26"/>
    <mergeCell ref="E26:J26"/>
    <mergeCell ref="B29:B30"/>
    <mergeCell ref="F29:J30"/>
  </mergeCells>
  <phoneticPr fontId="20"/>
  <dataValidations count="1">
    <dataValidation type="list" allowBlank="1" showInputMessage="1" showErrorMessage="1" sqref="G12:J12">
      <formula1>$K$12:$K$13</formula1>
    </dataValidation>
  </dataValidations>
  <pageMargins left="0.96" right="0.4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記入例</vt:lpstr>
      <vt:lpstr>member</vt:lpstr>
      <vt:lpstr>一般男子</vt:lpstr>
      <vt:lpstr>男子35歳</vt:lpstr>
      <vt:lpstr>男子45歳</vt:lpstr>
      <vt:lpstr>一般女子</vt:lpstr>
      <vt:lpstr>女子35歳</vt:lpstr>
      <vt:lpstr>女子45歳</vt:lpstr>
      <vt:lpstr>変更届</vt:lpstr>
      <vt:lpstr>一般女子!Print_Area</vt:lpstr>
      <vt:lpstr>一般男子!Print_Area</vt:lpstr>
      <vt:lpstr>記入例!Print_Area</vt:lpstr>
      <vt:lpstr>女子35歳!Print_Area</vt:lpstr>
      <vt:lpstr>女子45歳!Print_Area</vt:lpstr>
      <vt:lpstr>男子35歳!Print_Area</vt:lpstr>
      <vt:lpstr>男子45歳!Print_Area</vt:lpstr>
      <vt:lpstr>変更届!Print_Area</vt:lpstr>
      <vt:lpstr>会員登録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H.Hagiyama</cp:lastModifiedBy>
  <cp:lastPrinted>2021-03-15T08:16:35Z</cp:lastPrinted>
  <dcterms:created xsi:type="dcterms:W3CDTF">2013-02-28T08:05:50Z</dcterms:created>
  <dcterms:modified xsi:type="dcterms:W3CDTF">2021-03-15T14:09:21Z</dcterms:modified>
</cp:coreProperties>
</file>