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_山口県ソフトテニス連盟\_県連ホームページ\info\2022\"/>
    </mc:Choice>
  </mc:AlternateContent>
  <bookViews>
    <workbookView xWindow="0" yWindow="0" windowWidth="19200" windowHeight="8140"/>
  </bookViews>
  <sheets>
    <sheet name="一般" sheetId="9" r:id="rId1"/>
    <sheet name="member" sheetId="10" r:id="rId2"/>
    <sheet name="変更届" sheetId="3" r:id="rId3"/>
  </sheets>
  <definedNames>
    <definedName name="_xlnm.Print_Area" localSheetId="0">一般!$A$2:$P$31</definedName>
    <definedName name="_xlnm.Print_Area" localSheetId="2">変更届!$A$1:$J$32</definedName>
    <definedName name="会員登録">member!$A$1:$Y$20000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9" l="1"/>
  <c r="M7" i="9"/>
  <c r="M8" i="9"/>
  <c r="M9" i="9"/>
  <c r="M10" i="9"/>
  <c r="M11" i="9"/>
  <c r="M12" i="9"/>
  <c r="M13" i="9"/>
  <c r="M14" i="9"/>
  <c r="M15" i="9"/>
  <c r="M16" i="9"/>
  <c r="M17" i="9"/>
  <c r="L17" i="9" s="1"/>
  <c r="B17" i="9"/>
  <c r="C17" i="9"/>
  <c r="E17" i="9"/>
  <c r="G17" i="9"/>
  <c r="I17" i="9"/>
  <c r="H17" i="9" s="1"/>
  <c r="K17" i="9"/>
  <c r="O17" i="9"/>
  <c r="O16" i="9" l="1"/>
  <c r="L16" i="9"/>
  <c r="K16" i="9"/>
  <c r="I16" i="9"/>
  <c r="H16" i="9" s="1"/>
  <c r="G16" i="9"/>
  <c r="E16" i="9"/>
  <c r="C16" i="9"/>
  <c r="B16" i="9"/>
  <c r="O15" i="9"/>
  <c r="L15" i="9"/>
  <c r="K15" i="9"/>
  <c r="I15" i="9"/>
  <c r="H15" i="9" s="1"/>
  <c r="G15" i="9"/>
  <c r="E15" i="9"/>
  <c r="C15" i="9"/>
  <c r="B15" i="9"/>
  <c r="O14" i="9"/>
  <c r="L14" i="9"/>
  <c r="K14" i="9"/>
  <c r="I14" i="9"/>
  <c r="H14" i="9" s="1"/>
  <c r="G14" i="9"/>
  <c r="E14" i="9"/>
  <c r="C14" i="9"/>
  <c r="B14" i="9"/>
  <c r="O13" i="9"/>
  <c r="L13" i="9"/>
  <c r="K13" i="9"/>
  <c r="I13" i="9"/>
  <c r="H13" i="9" s="1"/>
  <c r="G13" i="9"/>
  <c r="E13" i="9"/>
  <c r="C13" i="9"/>
  <c r="B13" i="9"/>
  <c r="O12" i="9"/>
  <c r="L12" i="9"/>
  <c r="K12" i="9"/>
  <c r="I12" i="9"/>
  <c r="H12" i="9" s="1"/>
  <c r="G12" i="9"/>
  <c r="E12" i="9"/>
  <c r="C12" i="9"/>
  <c r="B12" i="9"/>
  <c r="O11" i="9"/>
  <c r="L11" i="9"/>
  <c r="K11" i="9"/>
  <c r="I11" i="9"/>
  <c r="H11" i="9" s="1"/>
  <c r="G11" i="9"/>
  <c r="E11" i="9"/>
  <c r="C11" i="9"/>
  <c r="B11" i="9"/>
  <c r="O10" i="9"/>
  <c r="L10" i="9"/>
  <c r="K10" i="9"/>
  <c r="I10" i="9"/>
  <c r="H10" i="9" s="1"/>
  <c r="G10" i="9"/>
  <c r="E10" i="9"/>
  <c r="C10" i="9"/>
  <c r="B10" i="9"/>
  <c r="O9" i="9"/>
  <c r="L9" i="9"/>
  <c r="K9" i="9"/>
  <c r="I9" i="9"/>
  <c r="H9" i="9" s="1"/>
  <c r="G9" i="9"/>
  <c r="E9" i="9"/>
  <c r="C9" i="9"/>
  <c r="B9" i="9"/>
  <c r="O8" i="9"/>
  <c r="L8" i="9"/>
  <c r="K8" i="9"/>
  <c r="I8" i="9"/>
  <c r="H8" i="9" s="1"/>
  <c r="G8" i="9"/>
  <c r="E8" i="9"/>
  <c r="C8" i="9"/>
  <c r="B8" i="9"/>
  <c r="O7" i="9"/>
  <c r="L7" i="9"/>
  <c r="K7" i="9"/>
  <c r="I7" i="9"/>
  <c r="H7" i="9" s="1"/>
  <c r="G7" i="9"/>
  <c r="E7" i="9"/>
  <c r="C7" i="9"/>
  <c r="B7" i="9"/>
  <c r="O6" i="9"/>
  <c r="L6" i="9"/>
  <c r="K6" i="9"/>
  <c r="I6" i="9"/>
  <c r="H6" i="9" s="1"/>
  <c r="G6" i="9"/>
  <c r="E6" i="9"/>
  <c r="C6" i="9"/>
  <c r="B6" i="9"/>
</calcChain>
</file>

<file path=xl/sharedStrings.xml><?xml version="1.0" encoding="utf-8"?>
<sst xmlns="http://schemas.openxmlformats.org/spreadsheetml/2006/main" count="165" uniqueCount="151">
  <si>
    <t>順位</t>
    <rPh sb="0" eb="2">
      <t>ジュンイ</t>
    </rPh>
    <phoneticPr fontId="20"/>
  </si>
  <si>
    <t>生年月日</t>
    <rPh sb="0" eb="2">
      <t>セイネン</t>
    </rPh>
    <rPh sb="2" eb="4">
      <t>ガッピ</t>
    </rPh>
    <phoneticPr fontId="20"/>
  </si>
  <si>
    <t>会員登録番号</t>
    <rPh sb="0" eb="2">
      <t>カイイン</t>
    </rPh>
    <rPh sb="2" eb="4">
      <t>トウロク</t>
    </rPh>
    <rPh sb="4" eb="6">
      <t>バンゴウ</t>
    </rPh>
    <phoneticPr fontId="20"/>
  </si>
  <si>
    <t>備考</t>
    <rPh sb="0" eb="2">
      <t>ビコウ</t>
    </rPh>
    <phoneticPr fontId="20"/>
  </si>
  <si>
    <t>なお、大会参加料は銀行振込みにて送金します。</t>
    <rPh sb="3" eb="5">
      <t>タイカイ</t>
    </rPh>
    <rPh sb="5" eb="7">
      <t>サンカ</t>
    </rPh>
    <rPh sb="7" eb="8">
      <t>リョウ</t>
    </rPh>
    <rPh sb="9" eb="11">
      <t>ギンコウ</t>
    </rPh>
    <rPh sb="16" eb="18">
      <t>ソウキン</t>
    </rPh>
    <phoneticPr fontId="20"/>
  </si>
  <si>
    <t>支部名</t>
    <rPh sb="0" eb="2">
      <t>シブ</t>
    </rPh>
    <rPh sb="2" eb="3">
      <t>メイ</t>
    </rPh>
    <phoneticPr fontId="20"/>
  </si>
  <si>
    <t>会長名</t>
    <rPh sb="0" eb="2">
      <t>カイチョウ</t>
    </rPh>
    <rPh sb="2" eb="3">
      <t>メイ</t>
    </rPh>
    <phoneticPr fontId="20"/>
  </si>
  <si>
    <t>申込責任者連絡先</t>
    <rPh sb="0" eb="2">
      <t>モウシコミ</t>
    </rPh>
    <rPh sb="2" eb="5">
      <t>セキニンシャ</t>
    </rPh>
    <rPh sb="5" eb="8">
      <t>レンラクサキ</t>
    </rPh>
    <phoneticPr fontId="20"/>
  </si>
  <si>
    <t>氏　名</t>
    <rPh sb="0" eb="1">
      <t>シ</t>
    </rPh>
    <rPh sb="2" eb="3">
      <t>メイ</t>
    </rPh>
    <phoneticPr fontId="20"/>
  </si>
  <si>
    <t>住　所</t>
    <rPh sb="0" eb="1">
      <t>ジュウ</t>
    </rPh>
    <rPh sb="2" eb="3">
      <t>ショ</t>
    </rPh>
    <phoneticPr fontId="20"/>
  </si>
  <si>
    <t>電　話</t>
    <rPh sb="0" eb="1">
      <t>デン</t>
    </rPh>
    <rPh sb="2" eb="3">
      <t>ハナシ</t>
    </rPh>
    <phoneticPr fontId="20"/>
  </si>
  <si>
    <t>携帯電話</t>
    <rPh sb="0" eb="2">
      <t>ケイタイ</t>
    </rPh>
    <rPh sb="2" eb="4">
      <t>デンワ</t>
    </rPh>
    <phoneticPr fontId="20"/>
  </si>
  <si>
    <t>選手変更届の様式</t>
    <rPh sb="0" eb="2">
      <t>センシュ</t>
    </rPh>
    <rPh sb="2" eb="4">
      <t>ヘンコウ</t>
    </rPh>
    <rPh sb="4" eb="5">
      <t>トドケ</t>
    </rPh>
    <rPh sb="6" eb="8">
      <t>ヨウシキ</t>
    </rPh>
    <phoneticPr fontId="20"/>
  </si>
  <si>
    <t xml:space="preserve">    西日本ソフトテニス連盟会長　様</t>
    <rPh sb="4" eb="5">
      <t>ニシ</t>
    </rPh>
    <rPh sb="5" eb="7">
      <t>ニホン</t>
    </rPh>
    <rPh sb="13" eb="15">
      <t>レンメイ</t>
    </rPh>
    <rPh sb="15" eb="17">
      <t>カイチョウ</t>
    </rPh>
    <rPh sb="18" eb="19">
      <t>サマ</t>
    </rPh>
    <phoneticPr fontId="20"/>
  </si>
  <si>
    <t>支部長名</t>
    <rPh sb="0" eb="3">
      <t>シブチョウ</t>
    </rPh>
    <rPh sb="3" eb="4">
      <t>メイ</t>
    </rPh>
    <phoneticPr fontId="20"/>
  </si>
  <si>
    <t>大　　　会　　　名</t>
    <rPh sb="0" eb="1">
      <t>ダイ</t>
    </rPh>
    <rPh sb="4" eb="5">
      <t>カイ</t>
    </rPh>
    <rPh sb="8" eb="9">
      <t>メイ</t>
    </rPh>
    <phoneticPr fontId="20"/>
  </si>
  <si>
    <t>種　　　　　　　　別</t>
    <rPh sb="0" eb="1">
      <t>タネ</t>
    </rPh>
    <rPh sb="9" eb="10">
      <t>ベツ</t>
    </rPh>
    <phoneticPr fontId="20"/>
  </si>
  <si>
    <t>申  込  選  手  名</t>
    <rPh sb="0" eb="1">
      <t>サル</t>
    </rPh>
    <rPh sb="3" eb="4">
      <t>コミ</t>
    </rPh>
    <rPh sb="6" eb="7">
      <t>セン</t>
    </rPh>
    <rPh sb="9" eb="10">
      <t>テ</t>
    </rPh>
    <rPh sb="12" eb="13">
      <t>ナ</t>
    </rPh>
    <phoneticPr fontId="20"/>
  </si>
  <si>
    <t>変  更  選  手  名</t>
    <rPh sb="0" eb="1">
      <t>ヘン</t>
    </rPh>
    <rPh sb="3" eb="4">
      <t>サラ</t>
    </rPh>
    <rPh sb="6" eb="7">
      <t>セン</t>
    </rPh>
    <rPh sb="9" eb="10">
      <t>テ</t>
    </rPh>
    <rPh sb="12" eb="13">
      <t>メイ</t>
    </rPh>
    <phoneticPr fontId="20"/>
  </si>
  <si>
    <t>技 術 等 級 制 度</t>
    <rPh sb="0" eb="1">
      <t>ワザ</t>
    </rPh>
    <rPh sb="2" eb="3">
      <t>ジュツ</t>
    </rPh>
    <rPh sb="4" eb="5">
      <t>トウ</t>
    </rPh>
    <rPh sb="6" eb="7">
      <t>キュウ</t>
    </rPh>
    <rPh sb="8" eb="9">
      <t>セイ</t>
    </rPh>
    <rPh sb="10" eb="11">
      <t>タビ</t>
    </rPh>
    <phoneticPr fontId="20"/>
  </si>
  <si>
    <t>（出場資格種別）</t>
    <rPh sb="1" eb="2">
      <t>デ</t>
    </rPh>
    <rPh sb="2" eb="3">
      <t>バ</t>
    </rPh>
    <rPh sb="3" eb="5">
      <t>シカク</t>
    </rPh>
    <rPh sb="5" eb="7">
      <t>シュベツ</t>
    </rPh>
    <phoneticPr fontId="20"/>
  </si>
  <si>
    <t>公認審判員制度</t>
    <rPh sb="0" eb="1">
      <t>オオヤケ</t>
    </rPh>
    <rPh sb="1" eb="2">
      <t>ニン</t>
    </rPh>
    <rPh sb="2" eb="3">
      <t>シン</t>
    </rPh>
    <rPh sb="3" eb="4">
      <t>ハン</t>
    </rPh>
    <rPh sb="4" eb="5">
      <t>イン</t>
    </rPh>
    <rPh sb="5" eb="6">
      <t>セイ</t>
    </rPh>
    <rPh sb="6" eb="7">
      <t>タビ</t>
    </rPh>
    <phoneticPr fontId="20"/>
  </si>
  <si>
    <t>生年月日と満年齢</t>
    <rPh sb="0" eb="2">
      <t>セイネン</t>
    </rPh>
    <rPh sb="2" eb="4">
      <t>ガッピ</t>
    </rPh>
    <rPh sb="5" eb="6">
      <t>マン</t>
    </rPh>
    <rPh sb="6" eb="8">
      <t>ネンレイ</t>
    </rPh>
    <phoneticPr fontId="20"/>
  </si>
  <si>
    <t>４月１日現在</t>
    <rPh sb="1" eb="2">
      <t>ガツ</t>
    </rPh>
    <rPh sb="3" eb="4">
      <t>ニチ</t>
    </rPh>
    <rPh sb="4" eb="6">
      <t>ゲンザイ</t>
    </rPh>
    <phoneticPr fontId="20"/>
  </si>
  <si>
    <t>満　　　　　歳</t>
    <rPh sb="0" eb="1">
      <t>マン</t>
    </rPh>
    <rPh sb="6" eb="7">
      <t>サイ</t>
    </rPh>
    <phoneticPr fontId="20"/>
  </si>
  <si>
    <t>変    更    理    由</t>
    <rPh sb="0" eb="1">
      <t>ヘン</t>
    </rPh>
    <rPh sb="5" eb="6">
      <t>サラ</t>
    </rPh>
    <rPh sb="10" eb="11">
      <t>リ</t>
    </rPh>
    <rPh sb="15" eb="16">
      <t>ヨシ</t>
    </rPh>
    <phoneticPr fontId="20"/>
  </si>
  <si>
    <t>※　変更選手は、当日必ず会員登録証とイエローカード・ワッペンを携行すること。</t>
    <rPh sb="2" eb="4">
      <t>ヘンコウ</t>
    </rPh>
    <rPh sb="4" eb="6">
      <t>センシュ</t>
    </rPh>
    <rPh sb="8" eb="10">
      <t>トウジツ</t>
    </rPh>
    <rPh sb="10" eb="11">
      <t>カナラ</t>
    </rPh>
    <rPh sb="12" eb="14">
      <t>カイイン</t>
    </rPh>
    <rPh sb="14" eb="16">
      <t>トウロク</t>
    </rPh>
    <rPh sb="16" eb="17">
      <t>ショウ</t>
    </rPh>
    <phoneticPr fontId="20"/>
  </si>
  <si>
    <t>Ｔ</t>
    <phoneticPr fontId="20"/>
  </si>
  <si>
    <t>Ｓ</t>
    <phoneticPr fontId="20"/>
  </si>
  <si>
    <t>Ｈ</t>
    <phoneticPr fontId="20"/>
  </si>
  <si>
    <t>　　年　　月　　日</t>
    <rPh sb="2" eb="3">
      <t>ネン</t>
    </rPh>
    <rPh sb="5" eb="6">
      <t>ガツ</t>
    </rPh>
    <rPh sb="8" eb="9">
      <t>ニチ</t>
    </rPh>
    <phoneticPr fontId="20"/>
  </si>
  <si>
    <t>不許可</t>
    <rPh sb="0" eb="1">
      <t>フ</t>
    </rPh>
    <rPh sb="1" eb="2">
      <t>モト</t>
    </rPh>
    <rPh sb="2" eb="3">
      <t>カ</t>
    </rPh>
    <phoneticPr fontId="20"/>
  </si>
  <si>
    <t>許　可</t>
    <rPh sb="0" eb="1">
      <t>モト</t>
    </rPh>
    <rPh sb="2" eb="3">
      <t>カ</t>
    </rPh>
    <phoneticPr fontId="20"/>
  </si>
  <si>
    <t>変更</t>
    <rPh sb="0" eb="2">
      <t>ヘンコウ</t>
    </rPh>
    <phoneticPr fontId="20"/>
  </si>
  <si>
    <t>〒</t>
    <phoneticPr fontId="20"/>
  </si>
  <si>
    <t>ＦＡＸ</t>
    <phoneticPr fontId="20"/>
  </si>
  <si>
    <t>メール</t>
    <phoneticPr fontId="20"/>
  </si>
  <si>
    <t>(　　)級　有効年月（　　　年　３月）　 取得支部（　　　　）</t>
    <rPh sb="4" eb="5">
      <t>キュウ</t>
    </rPh>
    <rPh sb="6" eb="8">
      <t>ユウコウ</t>
    </rPh>
    <rPh sb="8" eb="10">
      <t>ネンゲツ</t>
    </rPh>
    <rPh sb="14" eb="15">
      <t>ネン</t>
    </rPh>
    <rPh sb="17" eb="18">
      <t>ツキ</t>
    </rPh>
    <rPh sb="21" eb="23">
      <t>シュトク</t>
    </rPh>
    <rPh sb="23" eb="25">
      <t>シブ</t>
    </rPh>
    <phoneticPr fontId="20"/>
  </si>
  <si>
    <t>審判級</t>
    <rPh sb="0" eb="2">
      <t>シンパン</t>
    </rPh>
    <rPh sb="2" eb="3">
      <t>キュウ</t>
    </rPh>
    <phoneticPr fontId="20"/>
  </si>
  <si>
    <t>府県名</t>
    <phoneticPr fontId="20"/>
  </si>
  <si>
    <t>Ａ選手氏名</t>
    <rPh sb="1" eb="3">
      <t>センシュ</t>
    </rPh>
    <rPh sb="3" eb="5">
      <t>シメイ</t>
    </rPh>
    <phoneticPr fontId="20"/>
  </si>
  <si>
    <t>Ａ府県</t>
    <rPh sb="1" eb="3">
      <t>フケン</t>
    </rPh>
    <phoneticPr fontId="20"/>
  </si>
  <si>
    <t>Ａ所属団体</t>
    <rPh sb="1" eb="3">
      <t>ショゾク</t>
    </rPh>
    <rPh sb="3" eb="5">
      <t>ダンタイ</t>
    </rPh>
    <phoneticPr fontId="20"/>
  </si>
  <si>
    <t>Ｂ府県</t>
    <rPh sb="1" eb="3">
      <t>フケン</t>
    </rPh>
    <phoneticPr fontId="20"/>
  </si>
  <si>
    <t>Ｂ所属団体</t>
    <rPh sb="1" eb="3">
      <t>ショゾク</t>
    </rPh>
    <rPh sb="3" eb="5">
      <t>ダンタイ</t>
    </rPh>
    <phoneticPr fontId="20"/>
  </si>
  <si>
    <t>審判級</t>
    <phoneticPr fontId="20"/>
  </si>
  <si>
    <t>Ａ年齢</t>
    <rPh sb="1" eb="3">
      <t>ネンレイ</t>
    </rPh>
    <phoneticPr fontId="20"/>
  </si>
  <si>
    <t>Ｂ年齢</t>
    <rPh sb="1" eb="3">
      <t>ネンレイ</t>
    </rPh>
    <phoneticPr fontId="20"/>
  </si>
  <si>
    <t>岐阜県</t>
    <rPh sb="0" eb="3">
      <t>ギフケン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</si>
  <si>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</si>
  <si>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</si>
  <si>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</si>
  <si>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</si>
  <si>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3">
      <t>ワカヤマ</t>
    </rPh>
    <rPh sb="3" eb="4">
      <t>ケン</t>
    </rPh>
    <phoneticPr fontId="20"/>
  </si>
  <si>
    <t>岡山県</t>
    <rPh sb="0" eb="3">
      <t>オカヤマケン</t>
    </rPh>
    <phoneticPr fontId="20"/>
  </si>
  <si>
    <t>島根県</t>
    <rPh sb="0" eb="3">
      <t>シマネケン</t>
    </rPh>
    <phoneticPr fontId="20"/>
  </si>
  <si>
    <t>広島県</t>
    <rPh sb="0" eb="3">
      <t>ヒロシマケン</t>
    </rPh>
    <phoneticPr fontId="20"/>
  </si>
  <si>
    <t>鳥取県</t>
    <rPh sb="0" eb="3">
      <t>トットリケン</t>
    </rPh>
    <phoneticPr fontId="20"/>
  </si>
  <si>
    <t>山口県</t>
    <rPh sb="0" eb="3">
      <t>ヤマグチケン</t>
    </rPh>
    <phoneticPr fontId="20"/>
  </si>
  <si>
    <t>徳島県</t>
    <rPh sb="0" eb="3">
      <t>トクシマケン</t>
    </rPh>
    <phoneticPr fontId="20"/>
  </si>
  <si>
    <t>香川県</t>
    <rPh sb="0" eb="3">
      <t>カガワケン</t>
    </rPh>
    <phoneticPr fontId="20"/>
  </si>
  <si>
    <t>高知県</t>
    <rPh sb="0" eb="3">
      <t>コウチケン</t>
    </rPh>
    <phoneticPr fontId="20"/>
  </si>
  <si>
    <t>愛媛県</t>
    <rPh sb="0" eb="3">
      <t>エヒメケン</t>
    </rPh>
    <phoneticPr fontId="20"/>
  </si>
  <si>
    <t>福岡県</t>
    <rPh sb="0" eb="3">
      <t>フクオカケン</t>
    </rPh>
    <phoneticPr fontId="20"/>
  </si>
  <si>
    <t>佐賀県</t>
    <rPh sb="0" eb="3">
      <t>サガケン</t>
    </rPh>
    <phoneticPr fontId="20"/>
  </si>
  <si>
    <t>大分県</t>
    <rPh sb="0" eb="2">
      <t>オオイタ</t>
    </rPh>
    <rPh sb="2" eb="3">
      <t>ケン</t>
    </rPh>
    <phoneticPr fontId="20"/>
  </si>
  <si>
    <t>長崎県</t>
    <rPh sb="0" eb="3">
      <t>ナガサキケン</t>
    </rPh>
    <phoneticPr fontId="20"/>
  </si>
  <si>
    <t>熊本県</t>
    <rPh sb="0" eb="3">
      <t>クマモトケン</t>
    </rPh>
    <phoneticPr fontId="20"/>
  </si>
  <si>
    <t>宮崎県</t>
    <rPh sb="0" eb="3">
      <t>ミヤザキケン</t>
    </rPh>
    <phoneticPr fontId="20"/>
  </si>
  <si>
    <t>鹿児島県</t>
    <rPh sb="0" eb="4">
      <t>カゴシマケン</t>
    </rPh>
    <phoneticPr fontId="20"/>
  </si>
  <si>
    <t>沖縄県</t>
    <rPh sb="0" eb="3">
      <t>オキナワケン</t>
    </rPh>
    <phoneticPr fontId="20"/>
  </si>
  <si>
    <t>選　手　変　更　届</t>
    <rPh sb="0" eb="1">
      <t>セン</t>
    </rPh>
    <rPh sb="2" eb="3">
      <t>テ</t>
    </rPh>
    <rPh sb="4" eb="5">
      <t>ヘン</t>
    </rPh>
    <rPh sb="6" eb="7">
      <t>サラ</t>
    </rPh>
    <rPh sb="8" eb="9">
      <t>トド</t>
    </rPh>
    <phoneticPr fontId="20"/>
  </si>
  <si>
    <t>西日本選手権大会</t>
    <rPh sb="0" eb="1">
      <t>ニシ</t>
    </rPh>
    <rPh sb="1" eb="3">
      <t>ニホン</t>
    </rPh>
    <rPh sb="3" eb="6">
      <t>センシュケン</t>
    </rPh>
    <rPh sb="6" eb="8">
      <t>タイカイ</t>
    </rPh>
    <phoneticPr fontId="20"/>
  </si>
  <si>
    <t>Ｂ選手氏名</t>
    <rPh sb="1" eb="3">
      <t>センシュ</t>
    </rPh>
    <rPh sb="3" eb="5">
      <t>シメイ</t>
    </rPh>
    <phoneticPr fontId="20"/>
  </si>
  <si>
    <t>男子　女子</t>
    <rPh sb="0" eb="2">
      <t>ダンシ</t>
    </rPh>
    <rPh sb="3" eb="5">
      <t>ジョシ</t>
    </rPh>
    <phoneticPr fontId="20"/>
  </si>
  <si>
    <t>(　　)級　　取得支部（　 　　　）　／シニアは記述不要</t>
    <rPh sb="4" eb="5">
      <t>キュウ</t>
    </rPh>
    <rPh sb="7" eb="9">
      <t>シュトク</t>
    </rPh>
    <rPh sb="9" eb="11">
      <t>シブ</t>
    </rPh>
    <rPh sb="24" eb="26">
      <t>キジュツ</t>
    </rPh>
    <rPh sb="26" eb="28">
      <t>フヨウ</t>
    </rPh>
    <phoneticPr fontId="20"/>
  </si>
  <si>
    <t>所　属　団　体　名</t>
    <rPh sb="0" eb="1">
      <t>トコロ</t>
    </rPh>
    <rPh sb="2" eb="3">
      <t>ゾク</t>
    </rPh>
    <rPh sb="4" eb="5">
      <t>ダン</t>
    </rPh>
    <rPh sb="6" eb="7">
      <t>カラダ</t>
    </rPh>
    <rPh sb="8" eb="9">
      <t>メイ</t>
    </rPh>
    <phoneticPr fontId="20"/>
  </si>
  <si>
    <t>日連会員登録番号</t>
    <rPh sb="0" eb="2">
      <t>ニ</t>
    </rPh>
    <rPh sb="2" eb="3">
      <t>カイ</t>
    </rPh>
    <rPh sb="3" eb="4">
      <t>イン</t>
    </rPh>
    <rPh sb="4" eb="5">
      <t>ノボル</t>
    </rPh>
    <rPh sb="5" eb="6">
      <t>リョク</t>
    </rPh>
    <rPh sb="6" eb="7">
      <t>バン</t>
    </rPh>
    <rPh sb="7" eb="8">
      <t>ゴウ</t>
    </rPh>
    <phoneticPr fontId="20"/>
  </si>
  <si>
    <t>西日本ソフトテニス連盟競技委員長（印）</t>
    <rPh sb="0" eb="1">
      <t>ニシ</t>
    </rPh>
    <rPh sb="1" eb="3">
      <t>ニホン</t>
    </rPh>
    <rPh sb="9" eb="11">
      <t>レンメイ</t>
    </rPh>
    <rPh sb="11" eb="13">
      <t>キョウギ</t>
    </rPh>
    <rPh sb="13" eb="16">
      <t>イインチョウ</t>
    </rPh>
    <rPh sb="17" eb="18">
      <t>イン</t>
    </rPh>
    <phoneticPr fontId="20"/>
  </si>
  <si>
    <t>エントリーに際し不具合が生じた場合は、メールで連絡するので必ずメールアドレスを記入して下さい。</t>
    <rPh sb="6" eb="7">
      <t>サイ</t>
    </rPh>
    <rPh sb="8" eb="11">
      <t>フグアイ</t>
    </rPh>
    <rPh sb="12" eb="13">
      <t>ナ</t>
    </rPh>
    <rPh sb="15" eb="17">
      <t>バアイ</t>
    </rPh>
    <rPh sb="43" eb="44">
      <t>クダ</t>
    </rPh>
    <phoneticPr fontId="20"/>
  </si>
  <si>
    <t>種別</t>
    <rPh sb="0" eb="2">
      <t>シュベツ</t>
    </rPh>
    <phoneticPr fontId="20"/>
  </si>
  <si>
    <t>会員番号</t>
  </si>
  <si>
    <t>姓</t>
  </si>
  <si>
    <t>名</t>
  </si>
  <si>
    <t>姓ﾌﾘｶﾞﾅ</t>
  </si>
  <si>
    <t>名ﾌﾘｶﾞﾅ</t>
  </si>
  <si>
    <t>性別</t>
  </si>
  <si>
    <t>生年月日</t>
  </si>
  <si>
    <t>団体ID</t>
  </si>
  <si>
    <t>団体名</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</si>
  <si>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</si>
  <si>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</si>
  <si>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</si>
  <si>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</si>
  <si>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</si>
  <si>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</si>
  <si>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</si>
  <si>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</si>
  <si>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</si>
  <si>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</si>
  <si>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</si>
  <si>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</si>
  <si>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</si>
  <si>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</si>
  <si>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</si>
  <si>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</si>
  <si>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男</t>
  </si>
  <si>
    <t>一般</t>
  </si>
  <si>
    <t>新規(一般)</t>
  </si>
  <si>
    <t>更新</t>
  </si>
  <si>
    <t>1級</t>
  </si>
  <si>
    <t>フェニックス</t>
  </si>
  <si>
    <t>MR</t>
  </si>
  <si>
    <t>終身</t>
  </si>
  <si>
    <t>指導員</t>
  </si>
  <si>
    <t>海田テニスクラブ</t>
  </si>
  <si>
    <t>タダシ</t>
  </si>
  <si>
    <t>木原</t>
  </si>
  <si>
    <t>キハラ</t>
  </si>
  <si>
    <t>晴彦</t>
  </si>
  <si>
    <t>ハルヒコ</t>
  </si>
  <si>
    <t>田村</t>
  </si>
  <si>
    <t>タムラ</t>
  </si>
  <si>
    <t>忠士</t>
  </si>
  <si>
    <t>年齢基準日</t>
    <rPh sb="0" eb="2">
      <t>ネンレイ</t>
    </rPh>
    <rPh sb="2" eb="4">
      <t>キジュン</t>
    </rPh>
    <rPh sb="4" eb="5">
      <t>ヒ</t>
    </rPh>
    <phoneticPr fontId="20"/>
  </si>
  <si>
    <t>令 和  　  年   　月  　 日</t>
    <rPh sb="0" eb="1">
      <t>レイ</t>
    </rPh>
    <rPh sb="2" eb="3">
      <t>ワ</t>
    </rPh>
    <rPh sb="8" eb="9">
      <t>ネン</t>
    </rPh>
    <rPh sb="13" eb="14">
      <t>ツキ</t>
    </rPh>
    <rPh sb="18" eb="19">
      <t>ヒ</t>
    </rPh>
    <phoneticPr fontId="20"/>
  </si>
  <si>
    <t>一般男子</t>
    <rPh sb="0" eb="2">
      <t>イッパン</t>
    </rPh>
    <rPh sb="2" eb="4">
      <t>ダンシ</t>
    </rPh>
    <phoneticPr fontId="20"/>
  </si>
  <si>
    <t>女子３５歳</t>
    <rPh sb="0" eb="2">
      <t>ジョシ</t>
    </rPh>
    <rPh sb="4" eb="5">
      <t>サイ</t>
    </rPh>
    <phoneticPr fontId="20"/>
  </si>
  <si>
    <t>女子４５歳</t>
    <rPh sb="0" eb="2">
      <t>ジョシ</t>
    </rPh>
    <rPh sb="4" eb="5">
      <t>サイ</t>
    </rPh>
    <phoneticPr fontId="20"/>
  </si>
  <si>
    <t>　　　</t>
    <phoneticPr fontId="20"/>
  </si>
  <si>
    <t>　</t>
    <phoneticPr fontId="20"/>
  </si>
  <si>
    <t>別シートの「member」に各府県会員情報をCSVで抽出したものを貼り付けていただいておくと会員登録番号のみの入力（緑色欄）で申込書の入力を完了させることができます。</t>
    <phoneticPr fontId="20"/>
  </si>
  <si>
    <t>←メニューから選択</t>
    <rPh sb="7" eb="9">
      <t>センタク</t>
    </rPh>
    <phoneticPr fontId="20"/>
  </si>
  <si>
    <t>上記のとおり参加料は１ペア４，０００円×3ペア＝　１２，０００円を添えて申し込みます。（会員未登録選手の場合は　１ペア　６，０００円）</t>
    <rPh sb="0" eb="2">
      <t>ジョウキ</t>
    </rPh>
    <rPh sb="6" eb="8">
      <t>サンカ</t>
    </rPh>
    <rPh sb="8" eb="9">
      <t>リョウ</t>
    </rPh>
    <rPh sb="18" eb="19">
      <t>エン</t>
    </rPh>
    <rPh sb="31" eb="32">
      <t>エン</t>
    </rPh>
    <rPh sb="33" eb="34">
      <t>ソ</t>
    </rPh>
    <rPh sb="36" eb="37">
      <t>モウ</t>
    </rPh>
    <rPh sb="38" eb="39">
      <t>コ</t>
    </rPh>
    <phoneticPr fontId="20"/>
  </si>
  <si>
    <t>　　　令和4年　　月　　日</t>
    <rPh sb="3" eb="5">
      <t>レイワ</t>
    </rPh>
    <rPh sb="6" eb="7">
      <t>ネン</t>
    </rPh>
    <rPh sb="9" eb="10">
      <t>ガツ</t>
    </rPh>
    <rPh sb="12" eb="13">
      <t>ニチ</t>
    </rPh>
    <phoneticPr fontId="20"/>
  </si>
  <si>
    <t>一般女子</t>
    <rPh sb="0" eb="2">
      <t>イッパン</t>
    </rPh>
    <rPh sb="2" eb="4">
      <t>ジョシ</t>
    </rPh>
    <phoneticPr fontId="20"/>
  </si>
  <si>
    <t>男子３５歳</t>
    <rPh sb="4" eb="5">
      <t>サイ</t>
    </rPh>
    <phoneticPr fontId="20"/>
  </si>
  <si>
    <t>男子４５歳</t>
    <rPh sb="4" eb="5">
      <t>サイ</t>
    </rPh>
    <phoneticPr fontId="20"/>
  </si>
  <si>
    <r>
      <t>令和４年度　西日本ソフトテニス選手権大会申込書</t>
    </r>
    <r>
      <rPr>
        <b/>
        <sz val="16"/>
        <color rgb="FFFF0000"/>
        <rFont val="ＭＳ ゴシック"/>
        <family val="3"/>
        <charset val="128"/>
      </rPr>
      <t>（山口県用）</t>
    </r>
    <rPh sb="0" eb="2">
      <t>レイワ</t>
    </rPh>
    <rPh sb="3" eb="5">
      <t>ネンド</t>
    </rPh>
    <rPh sb="6" eb="7">
      <t>ニシ</t>
    </rPh>
    <rPh sb="7" eb="9">
      <t>ニホン</t>
    </rPh>
    <rPh sb="15" eb="18">
      <t>センシュケン</t>
    </rPh>
    <rPh sb="18" eb="20">
      <t>タイカイ</t>
    </rPh>
    <rPh sb="20" eb="23">
      <t>モウシコミショ</t>
    </rPh>
    <phoneticPr fontId="20"/>
  </si>
  <si>
    <t>山口県ソフトテニス連盟</t>
    <rPh sb="0" eb="3">
      <t>ヤマグチケン</t>
    </rPh>
    <rPh sb="9" eb="11">
      <t>レンメイ</t>
    </rPh>
    <phoneticPr fontId="20"/>
  </si>
  <si>
    <t>　　　　　　　　　　　宮﨑　武久　　　　　　　　　　㊞</t>
    <rPh sb="11" eb="13">
      <t>ミヤザキ</t>
    </rPh>
    <rPh sb="14" eb="16">
      <t>タケヒサ</t>
    </rPh>
    <phoneticPr fontId="20"/>
  </si>
  <si>
    <t>※申し込みは、本用紙に同一種別を強い順に記載し、〔電子ファイル〕にて送信願います。</t>
    <rPh sb="1" eb="2">
      <t>モウ</t>
    </rPh>
    <rPh sb="3" eb="4">
      <t>コ</t>
    </rPh>
    <rPh sb="7" eb="8">
      <t>ホン</t>
    </rPh>
    <rPh sb="8" eb="10">
      <t>ヨウシ</t>
    </rPh>
    <rPh sb="11" eb="13">
      <t>ドウイツ</t>
    </rPh>
    <rPh sb="13" eb="15">
      <t>シュベツ</t>
    </rPh>
    <rPh sb="16" eb="17">
      <t>ツヨ</t>
    </rPh>
    <rPh sb="18" eb="19">
      <t>ジュン</t>
    </rPh>
    <rPh sb="20" eb="22">
      <t>キサイ</t>
    </rPh>
    <rPh sb="25" eb="27">
      <t>デンシ</t>
    </rPh>
    <rPh sb="34" eb="37">
      <t>ソウシンネガ</t>
    </rPh>
    <phoneticPr fontId="20"/>
  </si>
  <si>
    <t>※送付先</t>
    <phoneticPr fontId="20"/>
  </si>
  <si>
    <t>　〒</t>
    <phoneticPr fontId="20"/>
  </si>
  <si>
    <t>746-0029　山口県周南市平野２－９－９</t>
    <rPh sb="9" eb="11">
      <t>ヤマグチ</t>
    </rPh>
    <rPh sb="11" eb="12">
      <t>ケン</t>
    </rPh>
    <rPh sb="12" eb="17">
      <t>シュウナンシヒラノ</t>
    </rPh>
    <phoneticPr fontId="20"/>
  </si>
  <si>
    <t>ソフトテニス連盟 　小川　良和　宛</t>
    <rPh sb="6" eb="8">
      <t>レンメイ</t>
    </rPh>
    <rPh sb="10" eb="12">
      <t>オガワ</t>
    </rPh>
    <rPh sb="13" eb="15">
      <t>ヨシカズ</t>
    </rPh>
    <phoneticPr fontId="20"/>
  </si>
  <si>
    <t>TEL　　 ０８３４－６３－８９３５</t>
    <phoneticPr fontId="20"/>
  </si>
  <si>
    <t>E-mail　yoshikimi@khaki.plala.or.jp</t>
    <phoneticPr fontId="20"/>
  </si>
  <si>
    <t>山口県ソフトテニス連盟</t>
    <rPh sb="0" eb="3">
      <t>ヤマグチケン</t>
    </rPh>
    <rPh sb="9" eb="11">
      <t>レンメイ</t>
    </rPh>
    <phoneticPr fontId="20"/>
  </si>
  <si>
    <t>令和　４　年度</t>
    <rPh sb="0" eb="2">
      <t>レイワ</t>
    </rPh>
    <rPh sb="5" eb="7">
      <t>ネンド</t>
    </rPh>
    <phoneticPr fontId="20"/>
  </si>
  <si>
    <t>　宮﨑　武久</t>
    <rPh sb="1" eb="3">
      <t>ミヤザキ</t>
    </rPh>
    <rPh sb="4" eb="6">
      <t>タケヒサ</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</si>
</sst>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38">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b/>
      <sz val="16"/>
      <name val="ＭＳ ゴシック"/>
      <family val="3"/>
      <charset val="128"/>
    </font>
    <font>
      <sz val="16"/>
      <name val="ＭＳ ゴシック"/>
      <family val="3"/>
      <charset val="128"/>
    </font>
    <font>
      <sz val="22"/>
      <name val="HG丸ｺﾞｼｯｸM-PRO"/>
      <family val="3"/>
      <charset val="128"/>
    </font>
    <font>
      <sz val="11"/>
      <name val="HG丸ｺﾞｼｯｸM-PRO"/>
      <family val="3"/>
      <charset val="128"/>
    </font>
    <font>
      <b/>
      <sz val="11"/>
      <name val="HG丸ｺﾞｼｯｸM-PRO"/>
      <family val="3"/>
      <charset val="128"/>
    </font>
    <font>
      <u/>
      <sz val="14"/>
      <name val="HG丸ｺﾞｼｯｸM-PRO"/>
      <family val="3"/>
      <charset val="128"/>
    </font>
    <font>
      <b/>
      <u/>
      <sz val="14"/>
      <name val="HG丸ｺﾞｼｯｸM-PRO"/>
      <family val="3"/>
      <charset val="128"/>
    </font>
    <font>
      <sz val="8"/>
      <name val="HG丸ｺﾞｼｯｸM-PRO"/>
      <family val="3"/>
      <charset val="128"/>
    </font>
    <font>
      <sz val="12"/>
      <name val="HG丸ｺﾞｼｯｸM-PRO"/>
      <family val="3"/>
      <charset val="128"/>
    </font>
    <font>
      <u/>
      <sz val="11"/>
      <name val="HG丸ｺﾞｼｯｸM-PRO"/>
      <family val="3"/>
      <charset val="128"/>
    </font>
    <font>
      <b/>
      <u/>
      <sz val="11"/>
      <name val="HG丸ｺﾞｼｯｸM-PRO"/>
      <family val="3"/>
      <charset val="128"/>
    </font>
    <font>
      <sz val="10"/>
      <name val="ＭＳ ゴシック"/>
      <family val="3"/>
      <charset val="128"/>
    </font>
    <font>
      <sz val="12"/>
      <name val="ＭＳ ゴシック"/>
      <family val="3"/>
      <charset val="128"/>
    </font>
    <font>
      <sz val="11"/>
      <color rgb="FFFF0000"/>
      <name val="ＭＳ ゴシック"/>
      <family val="3"/>
      <charset val="128"/>
    </font>
    <font>
      <b/>
      <sz val="16"/>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2" fillId="0" borderId="0">
      <alignment vertical="center"/>
    </xf>
    <xf numFmtId="0" fontId="2" fillId="0" borderId="0">
      <alignment vertical="center"/>
    </xf>
    <xf numFmtId="0" fontId="21" fillId="0" borderId="0">
      <alignment vertical="center"/>
    </xf>
    <xf numFmtId="0" fontId="19" fillId="4" borderId="0" applyNumberFormat="0" applyBorder="0" applyAlignment="0" applyProtection="0">
      <alignment vertical="center"/>
    </xf>
    <xf numFmtId="0" fontId="1" fillId="0" borderId="0">
      <alignment vertical="center"/>
    </xf>
  </cellStyleXfs>
  <cellXfs count="131">
    <xf numFmtId="0" fontId="0" fillId="0" borderId="0" xfId="0">
      <alignment vertical="center"/>
    </xf>
    <xf numFmtId="0" fontId="22" fillId="0" borderId="0" xfId="45" applyFont="1">
      <alignment vertical="center"/>
    </xf>
    <xf numFmtId="0" fontId="22" fillId="0" borderId="0" xfId="45" applyFont="1" applyAlignment="1">
      <alignment horizontal="center" vertical="center" shrinkToFit="1"/>
    </xf>
    <xf numFmtId="0" fontId="22" fillId="0" borderId="12" xfId="45" applyFont="1" applyBorder="1" applyAlignment="1">
      <alignment horizontal="center" vertical="center"/>
    </xf>
    <xf numFmtId="0" fontId="22" fillId="0" borderId="13" xfId="45" applyFont="1" applyBorder="1" applyAlignment="1">
      <alignment horizontal="center" vertical="center"/>
    </xf>
    <xf numFmtId="0" fontId="22" fillId="0" borderId="14" xfId="45" applyFont="1" applyBorder="1" applyAlignment="1">
      <alignment horizontal="center" vertical="center" shrinkToFit="1"/>
    </xf>
    <xf numFmtId="0" fontId="22" fillId="0" borderId="15" xfId="45" applyFont="1" applyBorder="1" applyAlignment="1">
      <alignment horizontal="center" vertical="center" shrinkToFit="1"/>
    </xf>
    <xf numFmtId="0" fontId="22" fillId="0" borderId="23" xfId="45" applyFont="1" applyBorder="1" applyAlignment="1">
      <alignment horizontal="center" vertical="center" shrinkToFit="1"/>
    </xf>
    <xf numFmtId="0" fontId="22" fillId="0" borderId="24" xfId="45" applyFont="1" applyBorder="1" applyAlignment="1">
      <alignment horizontal="left" vertical="center" shrinkToFit="1"/>
    </xf>
    <xf numFmtId="0" fontId="22" fillId="0" borderId="0" xfId="45" applyFont="1" applyAlignment="1">
      <alignment horizontal="center" vertical="center"/>
    </xf>
    <xf numFmtId="0" fontId="22" fillId="0" borderId="43" xfId="45" applyFont="1" applyBorder="1" applyAlignment="1">
      <alignment horizontal="center" vertical="center" shrinkToFit="1"/>
    </xf>
    <xf numFmtId="0" fontId="22" fillId="0" borderId="26" xfId="45" applyFont="1" applyBorder="1">
      <alignment vertical="center"/>
    </xf>
    <xf numFmtId="0" fontId="22" fillId="0" borderId="29" xfId="45" applyFont="1" applyBorder="1">
      <alignment vertical="center"/>
    </xf>
    <xf numFmtId="0" fontId="22" fillId="0" borderId="36" xfId="45" applyFont="1" applyBorder="1">
      <alignment vertical="center"/>
    </xf>
    <xf numFmtId="0" fontId="22" fillId="0" borderId="48" xfId="45" applyFont="1" applyBorder="1" applyAlignment="1">
      <alignment horizontal="center" vertical="center" shrinkToFit="1"/>
    </xf>
    <xf numFmtId="0" fontId="22" fillId="0" borderId="49" xfId="45" applyFont="1" applyBorder="1" applyAlignment="1">
      <alignment horizontal="center" vertical="center" shrinkToFit="1"/>
    </xf>
    <xf numFmtId="0" fontId="22" fillId="0" borderId="50" xfId="45" applyFont="1" applyBorder="1" applyAlignment="1">
      <alignment horizontal="center" vertical="center" shrinkToFit="1"/>
    </xf>
    <xf numFmtId="0" fontId="22" fillId="0" borderId="47" xfId="45" applyFont="1" applyBorder="1" applyAlignment="1">
      <alignment horizontal="center" vertical="center" shrinkToFit="1"/>
    </xf>
    <xf numFmtId="0" fontId="24" fillId="0" borderId="51" xfId="45" applyFont="1" applyBorder="1" applyAlignment="1">
      <alignment horizontal="center" vertical="center" wrapText="1"/>
    </xf>
    <xf numFmtId="49" fontId="26" fillId="0" borderId="0" xfId="45" applyNumberFormat="1" applyFont="1" applyBorder="1" applyAlignment="1">
      <alignment horizontal="left" vertical="center" shrinkToFit="1"/>
    </xf>
    <xf numFmtId="0" fontId="27" fillId="0" borderId="0" xfId="45" applyFont="1" applyBorder="1" applyAlignment="1">
      <alignment vertical="center" shrinkToFit="1"/>
    </xf>
    <xf numFmtId="0" fontId="26" fillId="0" borderId="0" xfId="45" applyFont="1" applyBorder="1" applyAlignment="1">
      <alignment vertical="center" shrinkToFit="1"/>
    </xf>
    <xf numFmtId="0" fontId="28" fillId="0" borderId="0" xfId="45" applyFont="1" applyBorder="1" applyAlignment="1">
      <alignment vertical="center" shrinkToFit="1"/>
    </xf>
    <xf numFmtId="0" fontId="29" fillId="0" borderId="0" xfId="45" applyFont="1" applyBorder="1" applyAlignment="1">
      <alignment horizontal="center" vertical="center" shrinkToFit="1"/>
    </xf>
    <xf numFmtId="58" fontId="26" fillId="0" borderId="0" xfId="45" applyNumberFormat="1" applyFont="1" applyBorder="1" applyAlignment="1">
      <alignment vertical="center" shrinkToFit="1"/>
    </xf>
    <xf numFmtId="0" fontId="26" fillId="0" borderId="0" xfId="45" applyFont="1" applyBorder="1" applyAlignment="1">
      <alignment horizontal="left" vertical="center" shrinkToFit="1"/>
    </xf>
    <xf numFmtId="0" fontId="26" fillId="0" borderId="0" xfId="45" applyFont="1" applyBorder="1" applyAlignment="1">
      <alignment horizontal="distributed" vertical="center" shrinkToFit="1"/>
    </xf>
    <xf numFmtId="0" fontId="30" fillId="0" borderId="0" xfId="45" applyFont="1" applyBorder="1" applyAlignment="1">
      <alignment horizontal="right" vertical="center" shrinkToFit="1"/>
    </xf>
    <xf numFmtId="0" fontId="26" fillId="0" borderId="40"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0"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0" xfId="45" applyFont="1" applyBorder="1" applyAlignment="1">
      <alignment horizontal="center" vertical="top" shrinkToFit="1"/>
    </xf>
    <xf numFmtId="0" fontId="26" fillId="0" borderId="0" xfId="45" applyFont="1" applyBorder="1" applyAlignment="1">
      <alignment horizontal="center" shrinkToFit="1"/>
    </xf>
    <xf numFmtId="0" fontId="32" fillId="0" borderId="0" xfId="45" applyFont="1" applyBorder="1" applyAlignment="1">
      <alignment horizontal="left" vertical="center" shrinkToFit="1"/>
    </xf>
    <xf numFmtId="0" fontId="33" fillId="0" borderId="0" xfId="45" applyFont="1" applyBorder="1" applyAlignment="1">
      <alignment vertical="center" shrinkToFit="1"/>
    </xf>
    <xf numFmtId="0" fontId="22" fillId="0" borderId="10" xfId="45" applyFont="1" applyBorder="1" applyAlignment="1">
      <alignment horizontal="center" vertical="center"/>
    </xf>
    <xf numFmtId="0" fontId="22" fillId="0" borderId="0" xfId="45" applyFont="1" applyBorder="1" applyAlignment="1">
      <alignment horizontal="center" vertical="center" wrapText="1"/>
    </xf>
    <xf numFmtId="0" fontId="22" fillId="0" borderId="0" xfId="45" applyFont="1" applyBorder="1" applyAlignment="1">
      <alignment vertical="center" shrinkToFit="1"/>
    </xf>
    <xf numFmtId="0" fontId="22" fillId="0" borderId="20" xfId="45" applyFont="1" applyBorder="1" applyAlignment="1">
      <alignment horizontal="center" vertical="center"/>
    </xf>
    <xf numFmtId="0" fontId="22" fillId="0" borderId="51" xfId="45" applyFont="1" applyBorder="1" applyAlignment="1">
      <alignment horizontal="center" vertical="center"/>
    </xf>
    <xf numFmtId="0" fontId="22" fillId="0" borderId="20" xfId="45" applyFont="1" applyBorder="1" applyAlignment="1">
      <alignment horizontal="center" vertical="center"/>
    </xf>
    <xf numFmtId="0" fontId="22" fillId="0" borderId="10" xfId="45" applyFont="1" applyBorder="1" applyAlignment="1">
      <alignment horizontal="center" vertical="center"/>
    </xf>
    <xf numFmtId="0" fontId="1" fillId="0" borderId="0" xfId="47">
      <alignment vertical="center"/>
    </xf>
    <xf numFmtId="14" fontId="1" fillId="0" borderId="0" xfId="47" applyNumberFormat="1">
      <alignment vertical="center"/>
    </xf>
    <xf numFmtId="0" fontId="34" fillId="0" borderId="51" xfId="45" applyFont="1" applyBorder="1" applyAlignment="1">
      <alignment horizontal="center" vertical="center" wrapText="1"/>
    </xf>
    <xf numFmtId="14" fontId="22" fillId="0" borderId="51" xfId="45" applyNumberFormat="1" applyFont="1" applyBorder="1" applyAlignment="1">
      <alignment horizontal="center" vertical="center"/>
    </xf>
    <xf numFmtId="0" fontId="22" fillId="24" borderId="58" xfId="45" applyFont="1" applyFill="1" applyBorder="1" applyAlignment="1">
      <alignment horizontal="center" vertical="center"/>
    </xf>
    <xf numFmtId="0" fontId="22" fillId="24" borderId="21" xfId="45" applyFont="1" applyFill="1" applyBorder="1" applyAlignment="1">
      <alignment horizontal="center" vertical="center"/>
    </xf>
    <xf numFmtId="0" fontId="22" fillId="0" borderId="44" xfId="45" applyFont="1" applyBorder="1" applyAlignment="1">
      <alignment horizontal="center" vertical="center"/>
    </xf>
    <xf numFmtId="0" fontId="22" fillId="0" borderId="46" xfId="45" applyFont="1" applyBorder="1" applyAlignment="1">
      <alignment horizontal="center" vertical="center"/>
    </xf>
    <xf numFmtId="0" fontId="22" fillId="24" borderId="45" xfId="45" applyFont="1" applyFill="1" applyBorder="1" applyAlignment="1">
      <alignment horizontal="center" vertical="center"/>
    </xf>
    <xf numFmtId="14" fontId="22" fillId="0" borderId="46" xfId="45" applyNumberFormat="1" applyFont="1" applyBorder="1" applyAlignment="1">
      <alignment horizontal="center" vertical="center"/>
    </xf>
    <xf numFmtId="176" fontId="22" fillId="0" borderId="46" xfId="45" applyNumberFormat="1" applyFont="1" applyBorder="1" applyAlignment="1">
      <alignment horizontal="center" vertical="center"/>
    </xf>
    <xf numFmtId="0" fontId="22" fillId="0" borderId="0" xfId="45" applyFont="1" applyAlignment="1">
      <alignment vertical="center" wrapText="1"/>
    </xf>
    <xf numFmtId="0" fontId="22" fillId="0" borderId="57" xfId="45" applyFont="1" applyBorder="1">
      <alignment vertical="center"/>
    </xf>
    <xf numFmtId="0" fontId="22" fillId="0" borderId="10" xfId="45" applyFont="1" applyBorder="1" applyAlignment="1">
      <alignment horizontal="center" vertical="center"/>
    </xf>
    <xf numFmtId="0" fontId="22" fillId="0" borderId="0" xfId="45" applyFont="1" applyAlignment="1">
      <alignment horizontal="left" vertical="center" shrinkToFit="1"/>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0" xfId="45" applyFont="1" applyAlignment="1">
      <alignment horizontal="right" vertical="center" shrinkToFit="1"/>
    </xf>
    <xf numFmtId="0" fontId="35" fillId="0" borderId="0" xfId="45" applyFont="1" applyAlignment="1">
      <alignment horizontal="left" vertical="center"/>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30" xfId="45" applyFont="1" applyBorder="1" applyAlignment="1">
      <alignment horizontal="center" vertical="center"/>
    </xf>
    <xf numFmtId="0" fontId="22" fillId="0" borderId="31" xfId="45" applyFont="1" applyBorder="1" applyAlignment="1">
      <alignment horizontal="center" vertical="center"/>
    </xf>
    <xf numFmtId="0" fontId="22" fillId="0" borderId="55" xfId="45" applyFont="1" applyBorder="1" applyAlignment="1">
      <alignment horizontal="center" vertical="center"/>
    </xf>
    <xf numFmtId="0" fontId="23" fillId="0" borderId="0" xfId="45" applyFont="1" applyAlignment="1">
      <alignment horizontal="center" vertical="center"/>
    </xf>
    <xf numFmtId="0" fontId="24" fillId="0" borderId="51" xfId="45" applyFont="1" applyBorder="1" applyAlignment="1">
      <alignment horizontal="center" vertical="center"/>
    </xf>
    <xf numFmtId="0" fontId="22" fillId="0" borderId="34" xfId="45" applyFont="1" applyBorder="1" applyAlignment="1">
      <alignment horizontal="left" vertical="center"/>
    </xf>
    <xf numFmtId="0" fontId="22" fillId="0" borderId="54" xfId="45" applyFont="1" applyBorder="1" applyAlignment="1">
      <alignment horizontal="right" vertical="center"/>
    </xf>
    <xf numFmtId="0" fontId="22" fillId="0" borderId="32" xfId="45" applyFont="1" applyBorder="1">
      <alignment vertical="center"/>
    </xf>
    <xf numFmtId="0" fontId="22" fillId="0" borderId="33" xfId="45" applyFont="1" applyBorder="1">
      <alignment vertical="center"/>
    </xf>
    <xf numFmtId="0" fontId="22" fillId="0" borderId="56" xfId="45" applyFont="1" applyBorder="1">
      <alignment vertical="center"/>
    </xf>
    <xf numFmtId="0" fontId="22" fillId="0" borderId="0" xfId="45" applyFont="1" applyAlignment="1">
      <alignment horizontal="left" vertical="center" shrinkToFit="1"/>
    </xf>
    <xf numFmtId="0" fontId="22" fillId="0" borderId="52" xfId="45" applyFont="1" applyBorder="1" applyAlignment="1">
      <alignment horizontal="center" vertical="center"/>
    </xf>
    <xf numFmtId="0" fontId="22" fillId="0" borderId="37" xfId="45" applyFont="1" applyBorder="1" applyAlignment="1">
      <alignment horizontal="center" vertical="center"/>
    </xf>
    <xf numFmtId="0" fontId="22" fillId="0" borderId="53" xfId="45" applyFont="1" applyBorder="1" applyAlignment="1">
      <alignment horizontal="center" vertical="center"/>
    </xf>
    <xf numFmtId="0" fontId="22" fillId="0" borderId="27" xfId="45" applyFont="1" applyBorder="1" applyAlignment="1">
      <alignment horizontal="center" vertical="center"/>
    </xf>
    <xf numFmtId="0" fontId="22" fillId="0" borderId="28" xfId="45" applyFont="1" applyBorder="1" applyAlignment="1">
      <alignment horizontal="center" vertical="center"/>
    </xf>
    <xf numFmtId="0" fontId="35" fillId="0" borderId="0" xfId="45" applyFont="1" applyAlignment="1">
      <alignment horizontal="right" vertical="center"/>
    </xf>
    <xf numFmtId="0" fontId="22" fillId="0" borderId="10" xfId="45" applyFont="1" applyBorder="1" applyAlignment="1">
      <alignment horizontal="center" vertical="center"/>
    </xf>
    <xf numFmtId="0" fontId="22" fillId="0" borderId="18" xfId="45" applyFont="1" applyBorder="1" applyAlignment="1">
      <alignment horizontal="left" vertical="center"/>
    </xf>
    <xf numFmtId="0" fontId="22" fillId="0" borderId="29" xfId="45" applyFont="1" applyBorder="1" applyAlignment="1">
      <alignment horizontal="left" vertical="center"/>
    </xf>
    <xf numFmtId="0" fontId="22" fillId="0" borderId="20" xfId="45" applyFont="1" applyBorder="1" applyAlignment="1">
      <alignment horizontal="center" vertical="center"/>
    </xf>
    <xf numFmtId="0" fontId="22" fillId="0" borderId="59" xfId="45" applyFont="1" applyBorder="1" applyAlignment="1">
      <alignment horizontal="center" vertical="center"/>
    </xf>
    <xf numFmtId="0" fontId="22" fillId="0" borderId="25" xfId="45" applyFont="1" applyBorder="1" applyAlignment="1">
      <alignment horizontal="center" vertical="center"/>
    </xf>
    <xf numFmtId="0" fontId="22" fillId="0" borderId="26" xfId="45" applyFont="1" applyBorder="1" applyAlignment="1">
      <alignment horizontal="center" vertical="center"/>
    </xf>
    <xf numFmtId="0" fontId="22" fillId="0" borderId="0" xfId="45" applyFont="1" applyAlignment="1">
      <alignment horizontal="left" vertical="center" wrapText="1"/>
    </xf>
    <xf numFmtId="0" fontId="22" fillId="0" borderId="35" xfId="45" applyFont="1" applyBorder="1" applyAlignment="1">
      <alignment horizontal="center" vertical="center"/>
    </xf>
    <xf numFmtId="0" fontId="22" fillId="0" borderId="36" xfId="45" applyFont="1" applyBorder="1" applyAlignment="1">
      <alignment horizontal="center" vertical="center"/>
    </xf>
    <xf numFmtId="0" fontId="36" fillId="0" borderId="0" xfId="45" applyFont="1" applyAlignment="1">
      <alignment horizontal="left" vertical="center" wrapText="1"/>
    </xf>
    <xf numFmtId="0" fontId="26" fillId="0" borderId="25" xfId="45" applyFont="1" applyBorder="1" applyAlignment="1">
      <alignment horizontal="center" vertical="center" shrinkToFit="1"/>
    </xf>
    <xf numFmtId="0" fontId="27" fillId="0" borderId="25" xfId="45" applyFont="1" applyBorder="1" applyAlignment="1">
      <alignment horizontal="center" vertical="center" shrinkToFit="1"/>
    </xf>
    <xf numFmtId="0" fontId="26" fillId="0" borderId="21"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39"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22" xfId="45" applyFont="1" applyBorder="1" applyAlignment="1">
      <alignment horizontal="center" vertical="center" shrinkToFit="1"/>
    </xf>
    <xf numFmtId="0" fontId="26" fillId="0" borderId="0" xfId="45" applyFont="1" applyBorder="1" applyAlignment="1">
      <alignment horizontal="center" vertical="center" shrinkToFit="1"/>
    </xf>
    <xf numFmtId="0" fontId="26" fillId="0" borderId="38" xfId="45" applyFont="1" applyBorder="1" applyAlignment="1">
      <alignment horizontal="center" vertical="center" shrinkToFit="1"/>
    </xf>
    <xf numFmtId="0" fontId="31" fillId="0" borderId="19" xfId="45" applyFont="1" applyBorder="1" applyAlignment="1">
      <alignment horizontal="left" vertical="center" shrinkToFit="1"/>
    </xf>
    <xf numFmtId="0" fontId="31" fillId="0" borderId="16" xfId="45" applyFont="1" applyBorder="1" applyAlignment="1">
      <alignment horizontal="left" vertical="center" shrinkToFit="1"/>
    </xf>
    <xf numFmtId="0" fontId="31" fillId="0" borderId="22" xfId="45" applyFont="1" applyBorder="1" applyAlignment="1">
      <alignment horizontal="left" vertical="center" shrinkToFit="1"/>
    </xf>
    <xf numFmtId="0" fontId="31" fillId="0" borderId="21" xfId="45" applyFont="1" applyBorder="1" applyAlignment="1">
      <alignment horizontal="left" vertical="center" shrinkToFit="1"/>
    </xf>
    <xf numFmtId="0" fontId="31" fillId="0" borderId="17" xfId="45" applyFont="1" applyBorder="1" applyAlignment="1">
      <alignment horizontal="left" vertical="center" shrinkToFit="1"/>
    </xf>
    <xf numFmtId="0" fontId="31" fillId="0" borderId="39" xfId="45" applyFont="1" applyBorder="1" applyAlignment="1">
      <alignment horizontal="left" vertical="center" shrinkToFit="1"/>
    </xf>
    <xf numFmtId="0" fontId="26" fillId="0" borderId="19" xfId="45" applyFont="1" applyBorder="1" applyAlignment="1">
      <alignment horizontal="center" vertical="center" shrinkToFit="1"/>
    </xf>
    <xf numFmtId="0" fontId="26" fillId="0" borderId="19" xfId="45" applyFont="1" applyBorder="1" applyAlignment="1">
      <alignment vertical="center" shrinkToFit="1"/>
    </xf>
    <xf numFmtId="0" fontId="26" fillId="0" borderId="16" xfId="45" applyFont="1" applyBorder="1" applyAlignment="1">
      <alignment vertical="center" shrinkToFit="1"/>
    </xf>
    <xf numFmtId="0" fontId="26" fillId="0" borderId="22" xfId="45" applyFont="1" applyBorder="1" applyAlignment="1">
      <alignment vertical="center" shrinkToFit="1"/>
    </xf>
    <xf numFmtId="0" fontId="26" fillId="0" borderId="21" xfId="45" applyFont="1" applyBorder="1" applyAlignment="1">
      <alignment vertical="center" shrinkToFit="1"/>
    </xf>
    <xf numFmtId="0" fontId="26" fillId="0" borderId="17" xfId="45" applyFont="1" applyBorder="1" applyAlignment="1">
      <alignment vertical="center" shrinkToFit="1"/>
    </xf>
    <xf numFmtId="0" fontId="26" fillId="0" borderId="39" xfId="45" applyFont="1" applyBorder="1" applyAlignment="1">
      <alignment vertical="center" shrinkToFit="1"/>
    </xf>
    <xf numFmtId="0" fontId="26" fillId="0" borderId="11" xfId="45" applyFont="1" applyBorder="1" applyAlignment="1">
      <alignment horizontal="center" vertical="center" shrinkToFit="1"/>
    </xf>
    <xf numFmtId="49" fontId="26" fillId="0" borderId="0" xfId="45" applyNumberFormat="1" applyFont="1" applyBorder="1" applyAlignment="1">
      <alignment vertical="center" shrinkToFit="1"/>
    </xf>
    <xf numFmtId="0" fontId="25" fillId="0" borderId="0" xfId="45" applyFont="1" applyBorder="1" applyAlignment="1">
      <alignment horizontal="center" vertical="center" shrinkToFit="1"/>
    </xf>
    <xf numFmtId="0" fontId="26" fillId="0" borderId="0" xfId="45" applyFont="1" applyBorder="1" applyAlignment="1">
      <alignment vertical="center" shrinkToFit="1"/>
    </xf>
    <xf numFmtId="0" fontId="26" fillId="0" borderId="40" xfId="45" applyFont="1" applyBorder="1" applyAlignment="1">
      <alignment horizontal="center" vertical="center" shrinkToFit="1"/>
    </xf>
    <xf numFmtId="0" fontId="26" fillId="0" borderId="42" xfId="45" applyFont="1" applyBorder="1" applyAlignment="1">
      <alignment horizontal="center" vertical="center" shrinkToFit="1"/>
    </xf>
    <xf numFmtId="0" fontId="26" fillId="0" borderId="41" xfId="45" applyFont="1" applyBorder="1" applyAlignment="1">
      <alignment horizontal="center" vertical="center" shrinkToFit="1"/>
    </xf>
    <xf numFmtId="58" fontId="26" fillId="0" borderId="0" xfId="45" applyNumberFormat="1" applyFont="1" applyBorder="1" applyAlignment="1">
      <alignment vertical="center" shrinkToFit="1"/>
    </xf>
    <xf numFmtId="0" fontId="27" fillId="0" borderId="40" xfId="45" applyFont="1" applyBorder="1" applyAlignment="1">
      <alignment horizontal="center" vertical="center" shrinkToFit="1"/>
    </xf>
    <xf numFmtId="0" fontId="27" fillId="0" borderId="41" xfId="45" applyFont="1" applyBorder="1" applyAlignment="1">
      <alignment horizontal="center" vertical="center" shrinkToFit="1"/>
    </xf>
    <xf numFmtId="0" fontId="27" fillId="0" borderId="42" xfId="45" applyFont="1" applyBorder="1" applyAlignment="1">
      <alignment horizontal="center" vertical="center" shrinkToFit="1"/>
    </xf>
    <xf numFmtId="0" fontId="26" fillId="0" borderId="0" xfId="45" applyFont="1" applyBorder="1" applyAlignment="1">
      <alignment horizontal="left" vertical="center" shrinkToFit="1"/>
    </xf>
    <xf numFmtId="0" fontId="32" fillId="0" borderId="0" xfId="45" applyFont="1" applyBorder="1" applyAlignment="1">
      <alignment horizontal="left" vertical="center" shrinkToFit="1"/>
    </xf>
    <xf numFmtId="0" fontId="27" fillId="0" borderId="40" xfId="45" applyFont="1" applyBorder="1" applyAlignment="1">
      <alignment horizontal="left" vertical="center" shrinkToFit="1"/>
    </xf>
    <xf numFmtId="0" fontId="27" fillId="0" borderId="41" xfId="45" applyFont="1" applyBorder="1" applyAlignment="1">
      <alignment horizontal="left" vertical="center" shrinkToFit="1"/>
    </xf>
    <xf numFmtId="0" fontId="27" fillId="0" borderId="42" xfId="45" applyFont="1" applyBorder="1" applyAlignment="1">
      <alignment horizontal="left" vertical="center" shrinkToFit="1"/>
    </xf>
    <xf numFmtId="0" fontId="27" fillId="0" borderId="0" xfId="45"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 5" xfId="47"/>
    <cellStyle name="標準_西日本シニア選手権大会申込書・変更届（Ｈ２５）案" xfId="45"/>
    <cellStyle name="良い" xfId="46" builtinId="26" customBuiltin="1"/>
  </cellStyles>
  <dxfs count="3">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765810</xdr:colOff>
      <xdr:row>9</xdr:row>
      <xdr:rowOff>57150</xdr:rowOff>
    </xdr:from>
    <xdr:to>
      <xdr:col>9</xdr:col>
      <xdr:colOff>978869</xdr:colOff>
      <xdr:row>9</xdr:row>
      <xdr:rowOff>285750</xdr:rowOff>
    </xdr:to>
    <xdr:sp macro="" textlink="">
      <xdr:nvSpPr>
        <xdr:cNvPr id="1025" name="Oval 1">
          <a:extLst>
            <a:ext uri="{FF2B5EF4-FFF2-40B4-BE49-F238E27FC236}">
              <a16:creationId xmlns:a16="http://schemas.microsoft.com/office/drawing/2014/main" xmlns="" id="{00000000-0008-0000-0200-000001040000}"/>
            </a:ext>
          </a:extLst>
        </xdr:cNvPr>
        <xdr:cNvSpPr>
          <a:spLocks noChangeArrowheads="1"/>
        </xdr:cNvSpPr>
      </xdr:nvSpPr>
      <xdr:spPr bwMode="auto">
        <a:xfrm>
          <a:off x="6305550" y="2571750"/>
          <a:ext cx="238125"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10</xdr:col>
      <xdr:colOff>609600</xdr:colOff>
      <xdr:row>10</xdr:row>
      <xdr:rowOff>129540</xdr:rowOff>
    </xdr:from>
    <xdr:ext cx="184731" cy="264560"/>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60960</xdr:colOff>
      <xdr:row>6</xdr:row>
      <xdr:rowOff>228600</xdr:rowOff>
    </xdr:from>
    <xdr:to>
      <xdr:col>11</xdr:col>
      <xdr:colOff>495300</xdr:colOff>
      <xdr:row>9</xdr:row>
      <xdr:rowOff>220980</xdr:rowOff>
    </xdr:to>
    <xdr:sp macro="" textlink="">
      <xdr:nvSpPr>
        <xdr:cNvPr id="3" name="左矢印 2">
          <a:extLst>
            <a:ext uri="{FF2B5EF4-FFF2-40B4-BE49-F238E27FC236}">
              <a16:creationId xmlns:a16="http://schemas.microsoft.com/office/drawing/2014/main" xmlns="" id="{00000000-0008-0000-0200-000003000000}"/>
            </a:ext>
          </a:extLst>
        </xdr:cNvPr>
        <xdr:cNvSpPr/>
      </xdr:nvSpPr>
      <xdr:spPr>
        <a:xfrm>
          <a:off x="6065520" y="2019300"/>
          <a:ext cx="1836420" cy="74676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各府県会長名と会長印</a:t>
          </a:r>
        </a:p>
      </xdr:txBody>
    </xdr:sp>
    <xdr:clientData/>
  </xdr:twoCellAnchor>
  <xdr:oneCellAnchor>
    <xdr:from>
      <xdr:col>10</xdr:col>
      <xdr:colOff>609600</xdr:colOff>
      <xdr:row>11</xdr:row>
      <xdr:rowOff>129540</xdr:rowOff>
    </xdr:from>
    <xdr:ext cx="184731" cy="264560"/>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35"/>
  <sheetViews>
    <sheetView showGridLines="0" tabSelected="1" view="pageBreakPreview" zoomScale="80" zoomScaleNormal="80" zoomScaleSheetLayoutView="80" workbookViewId="0">
      <pane ySplit="5" topLeftCell="A6" activePane="bottomLeft" state="frozen"/>
      <selection pane="bottomLeft" activeCell="A3" sqref="A3"/>
    </sheetView>
  </sheetViews>
  <sheetFormatPr defaultColWidth="9" defaultRowHeight="13"/>
  <cols>
    <col min="1" max="1" width="6.453125" style="1" customWidth="1"/>
    <col min="2" max="3" width="14.81640625" style="1" customWidth="1"/>
    <col min="4" max="4" width="10.36328125" style="9" customWidth="1"/>
    <col min="5" max="5" width="20" style="1" customWidth="1"/>
    <col min="6" max="6" width="10.36328125" style="9" customWidth="1"/>
    <col min="7" max="7" width="20" style="1" customWidth="1"/>
    <col min="8" max="8" width="7.6328125" style="1" customWidth="1"/>
    <col min="9" max="10" width="12.36328125" style="1" customWidth="1"/>
    <col min="11" max="11" width="9.81640625" style="1" customWidth="1"/>
    <col min="12" max="12" width="7.6328125" style="1" customWidth="1"/>
    <col min="13" max="14" width="12.36328125" style="1" customWidth="1"/>
    <col min="15" max="15" width="9.81640625" style="1" customWidth="1"/>
    <col min="16" max="16" width="7.81640625" style="1" customWidth="1"/>
    <col min="17" max="18" width="13.90625" style="1" customWidth="1"/>
    <col min="19" max="16384" width="9" style="1"/>
  </cols>
  <sheetData>
    <row r="1" spans="1:18" hidden="1">
      <c r="B1" s="1">
        <v>2</v>
      </c>
      <c r="C1" s="1">
        <v>2</v>
      </c>
      <c r="E1" s="1">
        <v>9</v>
      </c>
      <c r="G1" s="1">
        <v>9</v>
      </c>
      <c r="I1" s="1">
        <v>7</v>
      </c>
      <c r="K1" s="1">
        <v>19</v>
      </c>
      <c r="M1" s="1">
        <v>7</v>
      </c>
      <c r="O1" s="1">
        <v>19</v>
      </c>
    </row>
    <row r="2" spans="1:18" ht="33" customHeight="1" thickBot="1">
      <c r="A2" s="67" t="s">
        <v>138</v>
      </c>
      <c r="B2" s="67"/>
      <c r="C2" s="67"/>
      <c r="D2" s="67"/>
      <c r="E2" s="67"/>
      <c r="F2" s="67"/>
      <c r="G2" s="67"/>
      <c r="H2" s="67"/>
      <c r="I2" s="67"/>
      <c r="J2" s="67"/>
      <c r="K2" s="67"/>
      <c r="L2" s="67"/>
      <c r="M2" s="67"/>
      <c r="N2" s="67"/>
      <c r="O2" s="67"/>
      <c r="P2" s="67"/>
    </row>
    <row r="3" spans="1:18" ht="30" customHeight="1" thickBot="1">
      <c r="A3" s="37"/>
      <c r="B3" s="18" t="s">
        <v>39</v>
      </c>
      <c r="C3" s="68" t="s">
        <v>58</v>
      </c>
      <c r="D3" s="68"/>
      <c r="E3" s="55" t="s">
        <v>132</v>
      </c>
      <c r="F3" s="18" t="s">
        <v>80</v>
      </c>
      <c r="G3" s="40"/>
      <c r="H3" s="55" t="s">
        <v>132</v>
      </c>
      <c r="I3" s="38"/>
      <c r="J3" s="38"/>
      <c r="K3" s="38"/>
      <c r="L3" s="38"/>
      <c r="M3" s="38"/>
      <c r="N3" s="45" t="s">
        <v>124</v>
      </c>
      <c r="O3" s="46">
        <v>44652</v>
      </c>
      <c r="P3" s="38"/>
    </row>
    <row r="4" spans="1:18" ht="13.5" thickBot="1"/>
    <row r="5" spans="1:18" s="2" customFormat="1" ht="22.25" customHeight="1" thickBot="1">
      <c r="A5" s="5" t="s">
        <v>0</v>
      </c>
      <c r="B5" s="6" t="s">
        <v>40</v>
      </c>
      <c r="C5" s="6" t="s">
        <v>73</v>
      </c>
      <c r="D5" s="7" t="s">
        <v>41</v>
      </c>
      <c r="E5" s="15" t="s">
        <v>42</v>
      </c>
      <c r="F5" s="16" t="s">
        <v>43</v>
      </c>
      <c r="G5" s="14" t="s">
        <v>44</v>
      </c>
      <c r="H5" s="16" t="s">
        <v>46</v>
      </c>
      <c r="I5" s="17" t="s">
        <v>1</v>
      </c>
      <c r="J5" s="17" t="s">
        <v>2</v>
      </c>
      <c r="K5" s="15" t="s">
        <v>38</v>
      </c>
      <c r="L5" s="16" t="s">
        <v>47</v>
      </c>
      <c r="M5" s="17" t="s">
        <v>1</v>
      </c>
      <c r="N5" s="17" t="s">
        <v>2</v>
      </c>
      <c r="O5" s="15" t="s">
        <v>45</v>
      </c>
      <c r="P5" s="10" t="s">
        <v>3</v>
      </c>
      <c r="Q5" s="2" t="s">
        <v>48</v>
      </c>
      <c r="R5" s="2" t="s">
        <v>126</v>
      </c>
    </row>
    <row r="6" spans="1:18" ht="24" customHeight="1">
      <c r="A6" s="36">
        <v>1</v>
      </c>
      <c r="B6" s="39" t="e">
        <f t="shared" ref="B6:B17" si="0">VLOOKUP($J6,会員登録,B$1,0)&amp;"　"&amp;VLOOKUP($J6,会員登録,B$1+1,0)</f>
        <v>#N/A</v>
      </c>
      <c r="C6" s="39" t="e">
        <f t="shared" ref="C6:C17" si="1">VLOOKUP($N6,会員登録,C$1,0)&amp;"　"&amp;VLOOKUP($N6,会員登録,C$1+1,0)</f>
        <v>#N/A</v>
      </c>
      <c r="D6" s="48"/>
      <c r="E6" s="49" t="e">
        <f t="shared" ref="E6:E17" si="2">VLOOKUP($J6,会員登録,E$1,0)</f>
        <v>#N/A</v>
      </c>
      <c r="F6" s="47"/>
      <c r="G6" s="49" t="e">
        <f t="shared" ref="G6:G17" si="3">VLOOKUP($N6,会員登録,G$1,0)</f>
        <v>#N/A</v>
      </c>
      <c r="H6" s="50" t="e">
        <f t="shared" ref="H6:H17" si="4">+YEAR($O$3-$I6)-1900</f>
        <v>#N/A</v>
      </c>
      <c r="I6" s="53" t="e">
        <f t="shared" ref="I6:I17" si="5">VLOOKUP($J6,会員登録,I$1,0)</f>
        <v>#N/A</v>
      </c>
      <c r="J6" s="51"/>
      <c r="K6" s="49" t="e">
        <f t="shared" ref="K6:K17" si="6">VLOOKUP($J6,会員登録,K$1,0)</f>
        <v>#N/A</v>
      </c>
      <c r="L6" s="50" t="e">
        <f t="shared" ref="L6:L17" si="7">+YEAR($O$3-$M6)-1900</f>
        <v>#N/A</v>
      </c>
      <c r="M6" s="52" t="e">
        <f t="shared" ref="M6:M17" si="8">VLOOKUP($N6,会員登録,M$1,0)</f>
        <v>#N/A</v>
      </c>
      <c r="N6" s="51"/>
      <c r="O6" s="49" t="e">
        <f t="shared" ref="O6:O17" si="9">VLOOKUP($N6,会員登録,O$1,0)</f>
        <v>#N/A</v>
      </c>
      <c r="P6" s="11"/>
      <c r="Q6" s="9" t="s">
        <v>49</v>
      </c>
      <c r="R6" s="2" t="s">
        <v>135</v>
      </c>
    </row>
    <row r="7" spans="1:18" ht="24" customHeight="1">
      <c r="A7" s="56">
        <v>2</v>
      </c>
      <c r="B7" s="39" t="e">
        <f t="shared" si="0"/>
        <v>#N/A</v>
      </c>
      <c r="C7" s="39" t="e">
        <f t="shared" si="1"/>
        <v>#N/A</v>
      </c>
      <c r="D7" s="48"/>
      <c r="E7" s="49" t="e">
        <f t="shared" si="2"/>
        <v>#N/A</v>
      </c>
      <c r="F7" s="47"/>
      <c r="G7" s="49" t="e">
        <f t="shared" si="3"/>
        <v>#N/A</v>
      </c>
      <c r="H7" s="50" t="e">
        <f t="shared" si="4"/>
        <v>#N/A</v>
      </c>
      <c r="I7" s="53" t="e">
        <f t="shared" si="5"/>
        <v>#N/A</v>
      </c>
      <c r="J7" s="51"/>
      <c r="K7" s="49" t="e">
        <f t="shared" si="6"/>
        <v>#N/A</v>
      </c>
      <c r="L7" s="50" t="e">
        <f t="shared" si="7"/>
        <v>#N/A</v>
      </c>
      <c r="M7" s="52" t="e">
        <f t="shared" si="8"/>
        <v>#N/A</v>
      </c>
      <c r="N7" s="51"/>
      <c r="O7" s="49" t="e">
        <f t="shared" si="9"/>
        <v>#N/A</v>
      </c>
      <c r="P7" s="11"/>
      <c r="Q7" s="9" t="s">
        <v>50</v>
      </c>
      <c r="R7" s="9" t="s">
        <v>136</v>
      </c>
    </row>
    <row r="8" spans="1:18" ht="24" customHeight="1">
      <c r="A8" s="56">
        <v>3</v>
      </c>
      <c r="B8" s="39" t="e">
        <f t="shared" si="0"/>
        <v>#N/A</v>
      </c>
      <c r="C8" s="39" t="e">
        <f t="shared" si="1"/>
        <v>#N/A</v>
      </c>
      <c r="D8" s="48"/>
      <c r="E8" s="49" t="e">
        <f t="shared" si="2"/>
        <v>#N/A</v>
      </c>
      <c r="F8" s="47"/>
      <c r="G8" s="49" t="e">
        <f t="shared" si="3"/>
        <v>#N/A</v>
      </c>
      <c r="H8" s="50" t="e">
        <f t="shared" si="4"/>
        <v>#N/A</v>
      </c>
      <c r="I8" s="53" t="e">
        <f t="shared" si="5"/>
        <v>#N/A</v>
      </c>
      <c r="J8" s="51"/>
      <c r="K8" s="49" t="e">
        <f t="shared" si="6"/>
        <v>#N/A</v>
      </c>
      <c r="L8" s="50" t="e">
        <f t="shared" si="7"/>
        <v>#N/A</v>
      </c>
      <c r="M8" s="52" t="e">
        <f t="shared" si="8"/>
        <v>#N/A</v>
      </c>
      <c r="N8" s="51"/>
      <c r="O8" s="49" t="e">
        <f t="shared" si="9"/>
        <v>#N/A</v>
      </c>
      <c r="P8" s="11"/>
      <c r="Q8" s="9" t="s">
        <v>51</v>
      </c>
      <c r="R8" s="9" t="s">
        <v>127</v>
      </c>
    </row>
    <row r="9" spans="1:18" ht="24" customHeight="1">
      <c r="A9" s="56">
        <v>4</v>
      </c>
      <c r="B9" s="39" t="e">
        <f t="shared" si="0"/>
        <v>#N/A</v>
      </c>
      <c r="C9" s="39" t="e">
        <f t="shared" si="1"/>
        <v>#N/A</v>
      </c>
      <c r="D9" s="48"/>
      <c r="E9" s="49" t="e">
        <f t="shared" si="2"/>
        <v>#N/A</v>
      </c>
      <c r="F9" s="47"/>
      <c r="G9" s="49" t="e">
        <f t="shared" si="3"/>
        <v>#N/A</v>
      </c>
      <c r="H9" s="50" t="e">
        <f t="shared" si="4"/>
        <v>#N/A</v>
      </c>
      <c r="I9" s="53" t="e">
        <f t="shared" si="5"/>
        <v>#N/A</v>
      </c>
      <c r="J9" s="51"/>
      <c r="K9" s="49" t="e">
        <f t="shared" si="6"/>
        <v>#N/A</v>
      </c>
      <c r="L9" s="50" t="e">
        <f t="shared" si="7"/>
        <v>#N/A</v>
      </c>
      <c r="M9" s="52" t="e">
        <f t="shared" si="8"/>
        <v>#N/A</v>
      </c>
      <c r="N9" s="51"/>
      <c r="O9" s="49" t="e">
        <f t="shared" si="9"/>
        <v>#N/A</v>
      </c>
      <c r="P9" s="11"/>
      <c r="Q9" s="9" t="s">
        <v>52</v>
      </c>
      <c r="R9" s="9" t="s">
        <v>137</v>
      </c>
    </row>
    <row r="10" spans="1:18" ht="24" customHeight="1">
      <c r="A10" s="56">
        <v>5</v>
      </c>
      <c r="B10" s="39" t="e">
        <f t="shared" si="0"/>
        <v>#N/A</v>
      </c>
      <c r="C10" s="39" t="e">
        <f t="shared" si="1"/>
        <v>#N/A</v>
      </c>
      <c r="D10" s="48"/>
      <c r="E10" s="49" t="e">
        <f t="shared" si="2"/>
        <v>#N/A</v>
      </c>
      <c r="F10" s="47"/>
      <c r="G10" s="49" t="e">
        <f t="shared" si="3"/>
        <v>#N/A</v>
      </c>
      <c r="H10" s="50" t="e">
        <f t="shared" si="4"/>
        <v>#N/A</v>
      </c>
      <c r="I10" s="53" t="e">
        <f t="shared" si="5"/>
        <v>#N/A</v>
      </c>
      <c r="J10" s="51"/>
      <c r="K10" s="49" t="e">
        <f t="shared" si="6"/>
        <v>#N/A</v>
      </c>
      <c r="L10" s="50" t="e">
        <f t="shared" si="7"/>
        <v>#N/A</v>
      </c>
      <c r="M10" s="52" t="e">
        <f t="shared" si="8"/>
        <v>#N/A</v>
      </c>
      <c r="N10" s="51"/>
      <c r="O10" s="49" t="e">
        <f t="shared" si="9"/>
        <v>#N/A</v>
      </c>
      <c r="P10" s="11"/>
      <c r="Q10" s="9" t="s">
        <v>53</v>
      </c>
      <c r="R10" s="9" t="s">
        <v>128</v>
      </c>
    </row>
    <row r="11" spans="1:18" ht="24" customHeight="1">
      <c r="A11" s="56">
        <v>6</v>
      </c>
      <c r="B11" s="39" t="e">
        <f t="shared" si="0"/>
        <v>#N/A</v>
      </c>
      <c r="C11" s="39" t="e">
        <f t="shared" si="1"/>
        <v>#N/A</v>
      </c>
      <c r="D11" s="48"/>
      <c r="E11" s="49" t="e">
        <f t="shared" si="2"/>
        <v>#N/A</v>
      </c>
      <c r="F11" s="47"/>
      <c r="G11" s="49" t="e">
        <f t="shared" si="3"/>
        <v>#N/A</v>
      </c>
      <c r="H11" s="50" t="e">
        <f t="shared" si="4"/>
        <v>#N/A</v>
      </c>
      <c r="I11" s="53" t="e">
        <f t="shared" si="5"/>
        <v>#N/A</v>
      </c>
      <c r="J11" s="51"/>
      <c r="K11" s="49" t="e">
        <f t="shared" si="6"/>
        <v>#N/A</v>
      </c>
      <c r="L11" s="50" t="e">
        <f t="shared" si="7"/>
        <v>#N/A</v>
      </c>
      <c r="M11" s="52" t="e">
        <f t="shared" si="8"/>
        <v>#N/A</v>
      </c>
      <c r="N11" s="51"/>
      <c r="O11" s="49" t="e">
        <f t="shared" si="9"/>
        <v>#N/A</v>
      </c>
      <c r="P11" s="11"/>
      <c r="Q11" s="9" t="s">
        <v>54</v>
      </c>
      <c r="R11" s="9"/>
    </row>
    <row r="12" spans="1:18" ht="24" customHeight="1">
      <c r="A12" s="56">
        <v>7</v>
      </c>
      <c r="B12" s="39" t="e">
        <f t="shared" si="0"/>
        <v>#N/A</v>
      </c>
      <c r="C12" s="39" t="e">
        <f t="shared" si="1"/>
        <v>#N/A</v>
      </c>
      <c r="D12" s="48"/>
      <c r="E12" s="49" t="e">
        <f t="shared" si="2"/>
        <v>#N/A</v>
      </c>
      <c r="F12" s="47"/>
      <c r="G12" s="49" t="e">
        <f t="shared" si="3"/>
        <v>#N/A</v>
      </c>
      <c r="H12" s="50" t="e">
        <f t="shared" si="4"/>
        <v>#N/A</v>
      </c>
      <c r="I12" s="53" t="e">
        <f t="shared" si="5"/>
        <v>#N/A</v>
      </c>
      <c r="J12" s="51"/>
      <c r="K12" s="49" t="e">
        <f t="shared" si="6"/>
        <v>#N/A</v>
      </c>
      <c r="L12" s="50" t="e">
        <f t="shared" si="7"/>
        <v>#N/A</v>
      </c>
      <c r="M12" s="52" t="e">
        <f t="shared" si="8"/>
        <v>#N/A</v>
      </c>
      <c r="N12" s="51"/>
      <c r="O12" s="49" t="e">
        <f t="shared" si="9"/>
        <v>#N/A</v>
      </c>
      <c r="P12" s="11"/>
      <c r="Q12" s="9" t="s">
        <v>55</v>
      </c>
      <c r="R12" s="9"/>
    </row>
    <row r="13" spans="1:18" ht="24" customHeight="1">
      <c r="A13" s="56">
        <v>8</v>
      </c>
      <c r="B13" s="39" t="e">
        <f t="shared" si="0"/>
        <v>#N/A</v>
      </c>
      <c r="C13" s="39" t="e">
        <f t="shared" si="1"/>
        <v>#N/A</v>
      </c>
      <c r="D13" s="48"/>
      <c r="E13" s="49" t="e">
        <f t="shared" si="2"/>
        <v>#N/A</v>
      </c>
      <c r="F13" s="47"/>
      <c r="G13" s="49" t="e">
        <f t="shared" si="3"/>
        <v>#N/A</v>
      </c>
      <c r="H13" s="50" t="e">
        <f t="shared" si="4"/>
        <v>#N/A</v>
      </c>
      <c r="I13" s="53" t="e">
        <f t="shared" si="5"/>
        <v>#N/A</v>
      </c>
      <c r="J13" s="51"/>
      <c r="K13" s="49" t="e">
        <f t="shared" si="6"/>
        <v>#N/A</v>
      </c>
      <c r="L13" s="50" t="e">
        <f t="shared" si="7"/>
        <v>#N/A</v>
      </c>
      <c r="M13" s="52" t="e">
        <f t="shared" si="8"/>
        <v>#N/A</v>
      </c>
      <c r="N13" s="51"/>
      <c r="O13" s="49" t="e">
        <f t="shared" si="9"/>
        <v>#N/A</v>
      </c>
      <c r="P13" s="11"/>
      <c r="Q13" s="9" t="s">
        <v>56</v>
      </c>
      <c r="R13" s="9"/>
    </row>
    <row r="14" spans="1:18" ht="24" customHeight="1">
      <c r="A14" s="56">
        <v>9</v>
      </c>
      <c r="B14" s="39" t="e">
        <f t="shared" si="0"/>
        <v>#N/A</v>
      </c>
      <c r="C14" s="39" t="e">
        <f t="shared" si="1"/>
        <v>#N/A</v>
      </c>
      <c r="D14" s="48"/>
      <c r="E14" s="49" t="e">
        <f t="shared" si="2"/>
        <v>#N/A</v>
      </c>
      <c r="F14" s="47"/>
      <c r="G14" s="49" t="e">
        <f t="shared" si="3"/>
        <v>#N/A</v>
      </c>
      <c r="H14" s="50" t="e">
        <f t="shared" si="4"/>
        <v>#N/A</v>
      </c>
      <c r="I14" s="53" t="e">
        <f t="shared" si="5"/>
        <v>#N/A</v>
      </c>
      <c r="J14" s="51"/>
      <c r="K14" s="49" t="e">
        <f t="shared" si="6"/>
        <v>#N/A</v>
      </c>
      <c r="L14" s="50" t="e">
        <f t="shared" si="7"/>
        <v>#N/A</v>
      </c>
      <c r="M14" s="52" t="e">
        <f t="shared" si="8"/>
        <v>#N/A</v>
      </c>
      <c r="N14" s="51"/>
      <c r="O14" s="49" t="e">
        <f t="shared" si="9"/>
        <v>#N/A</v>
      </c>
      <c r="P14" s="11"/>
      <c r="Q14" s="9" t="s">
        <v>57</v>
      </c>
      <c r="R14" s="9"/>
    </row>
    <row r="15" spans="1:18" ht="24" customHeight="1">
      <c r="A15" s="56">
        <v>10</v>
      </c>
      <c r="B15" s="39" t="e">
        <f t="shared" si="0"/>
        <v>#N/A</v>
      </c>
      <c r="C15" s="39" t="e">
        <f t="shared" si="1"/>
        <v>#N/A</v>
      </c>
      <c r="D15" s="48"/>
      <c r="E15" s="49" t="e">
        <f t="shared" si="2"/>
        <v>#N/A</v>
      </c>
      <c r="F15" s="47"/>
      <c r="G15" s="49" t="e">
        <f t="shared" si="3"/>
        <v>#N/A</v>
      </c>
      <c r="H15" s="50" t="e">
        <f t="shared" si="4"/>
        <v>#N/A</v>
      </c>
      <c r="I15" s="53" t="e">
        <f t="shared" si="5"/>
        <v>#N/A</v>
      </c>
      <c r="J15" s="51"/>
      <c r="K15" s="49" t="e">
        <f t="shared" si="6"/>
        <v>#N/A</v>
      </c>
      <c r="L15" s="50" t="e">
        <f t="shared" si="7"/>
        <v>#N/A</v>
      </c>
      <c r="M15" s="52" t="e">
        <f t="shared" si="8"/>
        <v>#N/A</v>
      </c>
      <c r="N15" s="51"/>
      <c r="O15" s="49" t="e">
        <f t="shared" si="9"/>
        <v>#N/A</v>
      </c>
      <c r="P15" s="12"/>
      <c r="Q15" s="9" t="s">
        <v>58</v>
      </c>
      <c r="R15" s="9"/>
    </row>
    <row r="16" spans="1:18" ht="24" customHeight="1">
      <c r="A16" s="56">
        <v>11</v>
      </c>
      <c r="B16" s="39" t="e">
        <f t="shared" si="0"/>
        <v>#N/A</v>
      </c>
      <c r="C16" s="39" t="e">
        <f t="shared" si="1"/>
        <v>#N/A</v>
      </c>
      <c r="D16" s="48"/>
      <c r="E16" s="49" t="e">
        <f t="shared" si="2"/>
        <v>#N/A</v>
      </c>
      <c r="F16" s="47"/>
      <c r="G16" s="49" t="e">
        <f t="shared" si="3"/>
        <v>#N/A</v>
      </c>
      <c r="H16" s="50" t="e">
        <f t="shared" si="4"/>
        <v>#N/A</v>
      </c>
      <c r="I16" s="53" t="e">
        <f t="shared" si="5"/>
        <v>#N/A</v>
      </c>
      <c r="J16" s="51"/>
      <c r="K16" s="49" t="e">
        <f t="shared" si="6"/>
        <v>#N/A</v>
      </c>
      <c r="L16" s="50" t="e">
        <f t="shared" si="7"/>
        <v>#N/A</v>
      </c>
      <c r="M16" s="52" t="e">
        <f t="shared" si="8"/>
        <v>#N/A</v>
      </c>
      <c r="N16" s="51"/>
      <c r="O16" s="49" t="e">
        <f t="shared" si="9"/>
        <v>#N/A</v>
      </c>
      <c r="P16" s="12"/>
      <c r="Q16" s="9" t="s">
        <v>59</v>
      </c>
      <c r="R16" s="9"/>
    </row>
    <row r="17" spans="1:18" ht="24" customHeight="1" thickBot="1">
      <c r="A17" s="56">
        <v>12</v>
      </c>
      <c r="B17" s="41" t="e">
        <f t="shared" si="0"/>
        <v>#N/A</v>
      </c>
      <c r="C17" s="41" t="e">
        <f t="shared" si="1"/>
        <v>#N/A</v>
      </c>
      <c r="D17" s="48"/>
      <c r="E17" s="49" t="e">
        <f t="shared" si="2"/>
        <v>#N/A</v>
      </c>
      <c r="F17" s="47"/>
      <c r="G17" s="49" t="e">
        <f t="shared" si="3"/>
        <v>#N/A</v>
      </c>
      <c r="H17" s="50" t="e">
        <f t="shared" si="4"/>
        <v>#N/A</v>
      </c>
      <c r="I17" s="53" t="e">
        <f t="shared" si="5"/>
        <v>#N/A</v>
      </c>
      <c r="J17" s="51"/>
      <c r="K17" s="49" t="e">
        <f t="shared" si="6"/>
        <v>#N/A</v>
      </c>
      <c r="L17" s="50" t="e">
        <f t="shared" si="7"/>
        <v>#N/A</v>
      </c>
      <c r="M17" s="52" t="e">
        <f t="shared" si="8"/>
        <v>#N/A</v>
      </c>
      <c r="N17" s="51"/>
      <c r="O17" s="49" t="e">
        <f t="shared" si="9"/>
        <v>#N/A</v>
      </c>
      <c r="P17" s="13"/>
      <c r="Q17" s="9" t="s">
        <v>60</v>
      </c>
      <c r="R17" s="9"/>
    </row>
    <row r="18" spans="1:18" ht="20.149999999999999" customHeight="1">
      <c r="A18" s="69"/>
      <c r="B18" s="69"/>
      <c r="C18" s="69"/>
      <c r="D18" s="69"/>
      <c r="E18" s="69"/>
      <c r="F18" s="69"/>
      <c r="G18" s="69"/>
      <c r="H18" s="69"/>
      <c r="I18" s="69"/>
      <c r="J18" s="69"/>
      <c r="K18" s="69"/>
      <c r="L18" s="69"/>
      <c r="M18" s="69"/>
      <c r="N18" s="69"/>
      <c r="O18" s="69"/>
      <c r="P18" s="69"/>
      <c r="Q18" s="9" t="s">
        <v>61</v>
      </c>
      <c r="R18" s="9"/>
    </row>
    <row r="19" spans="1:18" ht="20.149999999999999" customHeight="1">
      <c r="A19" s="1" t="s">
        <v>133</v>
      </c>
      <c r="Q19" s="9" t="s">
        <v>62</v>
      </c>
      <c r="R19" s="9"/>
    </row>
    <row r="20" spans="1:18" ht="20.149999999999999" customHeight="1" thickBot="1">
      <c r="A20" s="1" t="s">
        <v>4</v>
      </c>
      <c r="N20" s="70" t="s">
        <v>134</v>
      </c>
      <c r="O20" s="70"/>
      <c r="P20" s="70"/>
      <c r="Q20" s="9" t="s">
        <v>63</v>
      </c>
      <c r="R20" s="9"/>
    </row>
    <row r="21" spans="1:18" ht="20.149999999999999" customHeight="1">
      <c r="A21" s="62" t="s">
        <v>141</v>
      </c>
      <c r="B21" s="62"/>
      <c r="C21" s="62"/>
      <c r="D21" s="62"/>
      <c r="E21" s="62"/>
      <c r="F21" s="62"/>
      <c r="G21" s="62"/>
      <c r="H21" s="63"/>
      <c r="I21" s="3" t="s">
        <v>5</v>
      </c>
      <c r="J21" s="64" t="s">
        <v>139</v>
      </c>
      <c r="K21" s="65"/>
      <c r="L21" s="65"/>
      <c r="M21" s="65"/>
      <c r="N21" s="65"/>
      <c r="O21" s="65"/>
      <c r="P21" s="66"/>
      <c r="Q21" s="9" t="s">
        <v>64</v>
      </c>
      <c r="R21" s="9"/>
    </row>
    <row r="22" spans="1:18" ht="20.149999999999999" customHeight="1" thickBot="1">
      <c r="I22" s="4" t="s">
        <v>6</v>
      </c>
      <c r="J22" s="71" t="s">
        <v>140</v>
      </c>
      <c r="K22" s="72"/>
      <c r="L22" s="72"/>
      <c r="M22" s="72"/>
      <c r="N22" s="72"/>
      <c r="O22" s="72"/>
      <c r="P22" s="73"/>
      <c r="Q22" s="9" t="s">
        <v>65</v>
      </c>
      <c r="R22" s="9"/>
    </row>
    <row r="23" spans="1:18" ht="20.149999999999999" customHeight="1" thickBot="1">
      <c r="A23" s="74" t="s">
        <v>142</v>
      </c>
      <c r="B23" s="74"/>
      <c r="C23" s="74"/>
      <c r="D23" s="74"/>
      <c r="E23" s="74"/>
      <c r="F23" s="74"/>
      <c r="G23" s="74"/>
      <c r="H23" s="8"/>
      <c r="I23" s="75" t="s">
        <v>7</v>
      </c>
      <c r="J23" s="76"/>
      <c r="K23" s="76"/>
      <c r="L23" s="76"/>
      <c r="M23" s="76"/>
      <c r="N23" s="76"/>
      <c r="O23" s="76"/>
      <c r="P23" s="77"/>
      <c r="Q23" s="9" t="s">
        <v>66</v>
      </c>
      <c r="R23" s="9"/>
    </row>
    <row r="24" spans="1:18" ht="20.149999999999999" customHeight="1">
      <c r="A24" s="60" t="s">
        <v>143</v>
      </c>
      <c r="B24" s="58" t="s">
        <v>144</v>
      </c>
      <c r="C24" s="57"/>
      <c r="D24" s="57"/>
      <c r="E24" s="57"/>
      <c r="F24" s="57"/>
      <c r="G24" s="57"/>
      <c r="H24" s="8"/>
      <c r="I24" s="3" t="s">
        <v>8</v>
      </c>
      <c r="J24" s="78"/>
      <c r="K24" s="78"/>
      <c r="L24" s="78"/>
      <c r="M24" s="78"/>
      <c r="N24" s="78"/>
      <c r="O24" s="78"/>
      <c r="P24" s="79"/>
      <c r="Q24" s="9" t="s">
        <v>67</v>
      </c>
      <c r="R24" s="9"/>
    </row>
    <row r="25" spans="1:18" ht="20.149999999999999" customHeight="1">
      <c r="A25" s="80" t="s">
        <v>58</v>
      </c>
      <c r="B25" s="80"/>
      <c r="C25" s="61" t="s">
        <v>145</v>
      </c>
      <c r="D25" s="58"/>
      <c r="E25" s="58"/>
      <c r="G25" s="58"/>
      <c r="I25" s="81" t="s">
        <v>9</v>
      </c>
      <c r="J25" s="82" t="s">
        <v>34</v>
      </c>
      <c r="K25" s="82"/>
      <c r="L25" s="82"/>
      <c r="M25" s="82"/>
      <c r="N25" s="82"/>
      <c r="O25" s="82"/>
      <c r="P25" s="83"/>
      <c r="Q25" s="9" t="s">
        <v>68</v>
      </c>
      <c r="R25" s="9"/>
    </row>
    <row r="26" spans="1:18" ht="20.149999999999999" customHeight="1">
      <c r="A26" s="58" t="s">
        <v>129</v>
      </c>
      <c r="B26" s="58" t="s">
        <v>146</v>
      </c>
      <c r="C26" s="58"/>
      <c r="D26" s="58"/>
      <c r="E26" s="58"/>
      <c r="F26" s="58"/>
      <c r="G26" s="58"/>
      <c r="H26" s="59"/>
      <c r="I26" s="81"/>
      <c r="J26" s="84"/>
      <c r="K26" s="84"/>
      <c r="L26" s="84"/>
      <c r="M26" s="84"/>
      <c r="N26" s="84"/>
      <c r="O26" s="84"/>
      <c r="P26" s="85"/>
      <c r="Q26" s="9" t="s">
        <v>69</v>
      </c>
      <c r="R26" s="9"/>
    </row>
    <row r="27" spans="1:18" ht="20.149999999999999" customHeight="1">
      <c r="A27" s="58" t="s">
        <v>130</v>
      </c>
      <c r="B27" s="58" t="s">
        <v>147</v>
      </c>
      <c r="C27" s="58"/>
      <c r="D27" s="58"/>
      <c r="E27" s="58"/>
      <c r="G27" s="58"/>
      <c r="I27" s="42" t="s">
        <v>10</v>
      </c>
      <c r="J27" s="86"/>
      <c r="K27" s="86"/>
      <c r="L27" s="86"/>
      <c r="M27" s="86"/>
      <c r="N27" s="86"/>
      <c r="O27" s="86"/>
      <c r="P27" s="87"/>
      <c r="Q27" s="9" t="s">
        <v>70</v>
      </c>
      <c r="R27" s="9"/>
    </row>
    <row r="28" spans="1:18" ht="20.149999999999999" customHeight="1">
      <c r="A28" s="88" t="s">
        <v>79</v>
      </c>
      <c r="B28" s="88"/>
      <c r="C28" s="88"/>
      <c r="D28" s="88"/>
      <c r="E28" s="88"/>
      <c r="F28" s="88"/>
      <c r="G28" s="88"/>
      <c r="I28" s="42" t="s">
        <v>35</v>
      </c>
      <c r="J28" s="86"/>
      <c r="K28" s="86"/>
      <c r="L28" s="86"/>
      <c r="M28" s="86"/>
      <c r="N28" s="86"/>
      <c r="O28" s="86"/>
      <c r="P28" s="87"/>
    </row>
    <row r="29" spans="1:18" ht="20.149999999999999" customHeight="1">
      <c r="A29" s="88"/>
      <c r="B29" s="88"/>
      <c r="C29" s="88"/>
      <c r="D29" s="88"/>
      <c r="E29" s="88"/>
      <c r="F29" s="88"/>
      <c r="G29" s="88"/>
      <c r="I29" s="42" t="s">
        <v>11</v>
      </c>
      <c r="J29" s="86"/>
      <c r="K29" s="86"/>
      <c r="L29" s="86"/>
      <c r="M29" s="86"/>
      <c r="N29" s="86"/>
      <c r="O29" s="86"/>
      <c r="P29" s="87"/>
    </row>
    <row r="30" spans="1:18" ht="20.149999999999999" customHeight="1" thickBot="1">
      <c r="A30" s="91" t="s">
        <v>131</v>
      </c>
      <c r="B30" s="91"/>
      <c r="C30" s="91"/>
      <c r="D30" s="91"/>
      <c r="E30" s="91"/>
      <c r="F30" s="91"/>
      <c r="G30" s="91"/>
      <c r="I30" s="4" t="s">
        <v>36</v>
      </c>
      <c r="J30" s="89"/>
      <c r="K30" s="89"/>
      <c r="L30" s="89"/>
      <c r="M30" s="89"/>
      <c r="N30" s="89"/>
      <c r="O30" s="89"/>
      <c r="P30" s="90"/>
    </row>
    <row r="31" spans="1:18">
      <c r="A31" s="91"/>
      <c r="B31" s="91"/>
      <c r="C31" s="91"/>
      <c r="D31" s="91"/>
      <c r="E31" s="91"/>
      <c r="F31" s="91"/>
      <c r="G31" s="91"/>
    </row>
    <row r="35" spans="1:1">
      <c r="A35" s="54"/>
    </row>
  </sheetData>
  <mergeCells count="20">
    <mergeCell ref="J27:P27"/>
    <mergeCell ref="A28:G29"/>
    <mergeCell ref="J28:P28"/>
    <mergeCell ref="J29:P29"/>
    <mergeCell ref="J30:P30"/>
    <mergeCell ref="A30:G31"/>
    <mergeCell ref="J22:P22"/>
    <mergeCell ref="A23:G23"/>
    <mergeCell ref="I23:P23"/>
    <mergeCell ref="J24:P24"/>
    <mergeCell ref="A25:B25"/>
    <mergeCell ref="I25:I26"/>
    <mergeCell ref="J25:P25"/>
    <mergeCell ref="J26:P26"/>
    <mergeCell ref="A21:H21"/>
    <mergeCell ref="J21:P21"/>
    <mergeCell ref="A2:P2"/>
    <mergeCell ref="C3:D3"/>
    <mergeCell ref="A18:P18"/>
    <mergeCell ref="N20:P20"/>
  </mergeCells>
  <phoneticPr fontId="20"/>
  <conditionalFormatting sqref="B6:C17 H6:I17 K6:M17 O6:O17">
    <cfRule type="expression" dxfId="2" priority="32">
      <formula>ISERROR(B6)</formula>
    </cfRule>
  </conditionalFormatting>
  <conditionalFormatting sqref="E6:E17">
    <cfRule type="expression" dxfId="1" priority="30">
      <formula>ISERROR(E6)</formula>
    </cfRule>
  </conditionalFormatting>
  <conditionalFormatting sqref="G6:G17">
    <cfRule type="expression" dxfId="0" priority="29">
      <formula>ISERROR(G6)</formula>
    </cfRule>
  </conditionalFormatting>
  <dataValidations count="4">
    <dataValidation type="list" allowBlank="1" showInputMessage="1" showErrorMessage="1" sqref="C3:D3">
      <formula1>$Q$4:$Q$27</formula1>
    </dataValidation>
    <dataValidation type="list" allowBlank="1" showInputMessage="1" showErrorMessage="1" sqref="D6:D17 F6:F17">
      <formula1>$Q$5:$Q$27</formula1>
    </dataValidation>
    <dataValidation type="list" allowBlank="1" showInputMessage="1" showErrorMessage="1" sqref="G3">
      <formula1>$R$5:$R$10</formula1>
    </dataValidation>
    <dataValidation type="list" allowBlank="1" showInputMessage="1" showErrorMessage="1" sqref="A25:B25">
      <formula1>$Q$4:$Q$30</formula1>
    </dataValidation>
  </dataValidations>
  <printOptions horizontalCentered="1" verticalCentered="1"/>
  <pageMargins left="0.39370078740157483" right="0.19685039370078741" top="0.39370078740157483"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
  <sheetViews>
    <sheetView workbookViewId="0">
      <selection activeCell="D13" sqref="D12:D13"/>
    </sheetView>
  </sheetViews>
  <sheetFormatPr defaultColWidth="9" defaultRowHeight="13"/>
  <cols>
    <col min="1" max="1" width="9.453125" style="43" bestFit="1" customWidth="1"/>
    <col min="2" max="6" width="9" style="43"/>
    <col min="7" max="7" width="14.1796875" style="43" customWidth="1"/>
    <col min="8" max="8" width="9" style="43"/>
    <col min="9" max="9" width="15.08984375" style="43" customWidth="1"/>
    <col min="10" max="10" width="9" style="43"/>
    <col min="11" max="11" width="12.36328125" style="43" customWidth="1"/>
    <col min="12" max="12" width="10.90625" style="43" customWidth="1"/>
    <col min="13" max="13" width="9" style="43"/>
    <col min="14" max="15" width="9" style="43" customWidth="1"/>
    <col min="16" max="17" width="9" style="43"/>
    <col min="18" max="18" width="10.6328125" style="43" customWidth="1"/>
    <col min="19" max="19" width="10.453125" style="43" customWidth="1"/>
    <col min="20" max="20" width="9" style="43"/>
    <col min="21" max="21" width="14.6328125" style="43" customWidth="1"/>
    <col min="22" max="22" width="13.36328125" style="43" customWidth="1"/>
    <col min="23" max="16384" width="9" style="43"/>
  </cols>
  <sheetData>
    <row r="1" spans="1:25">
      <c r="A1" s="43" t="s">
        <v>81</v>
      </c>
      <c r="B1" s="43" t="s">
        <v>82</v>
      </c>
      <c r="C1" s="43" t="s">
        <v>83</v>
      </c>
      <c r="D1" s="43" t="s">
        <v>84</v>
      </c>
      <c r="E1" s="43" t="s">
        <v>85</v>
      </c>
      <c r="F1" s="43" t="s">
        <v>86</v>
      </c>
      <c r="G1" s="43" t="s">
        <v>87</v>
      </c>
      <c r="H1" s="43" t="s">
        <v>88</v>
      </c>
      <c r="I1" s="43" t="s">
        <v>89</v>
      </c>
      <c r="J1" s="43" t="s">
        <v>90</v>
      </c>
      <c r="K1" s="43" t="s">
        <v>91</v>
      </c>
      <c r="L1" s="43" t="s">
        <v>92</v>
      </c>
      <c r="M1" s="43" t="s">
        <v>93</v>
      </c>
      <c r="N1" s="43" t="s">
        <v>94</v>
      </c>
      <c r="O1" s="43" t="s">
        <v>95</v>
      </c>
      <c r="P1" s="43" t="s">
        <v>96</v>
      </c>
      <c r="Q1" s="43" t="s">
        <v>97</v>
      </c>
      <c r="R1" s="43" t="s">
        <v>98</v>
      </c>
      <c r="S1" s="43" t="s">
        <v>99</v>
      </c>
      <c r="T1" s="43" t="s">
        <v>100</v>
      </c>
      <c r="U1" s="43" t="s">
        <v>101</v>
      </c>
      <c r="V1" s="43" t="s">
        <v>102</v>
      </c>
      <c r="W1" s="43" t="s">
        <v>103</v>
      </c>
      <c r="X1" s="43" t="s">
        <v>104</v>
      </c>
      <c r="Y1" s="43" t="s">
        <v>105</v>
      </c>
    </row>
    <row r="2" spans="1:25">
      <c r="A2" s="43">
        <v>10526378</v>
      </c>
      <c r="B2" s="43" t="s">
        <v>117</v>
      </c>
      <c r="C2" s="43" t="s">
        <v>119</v>
      </c>
      <c r="D2" s="43" t="s">
        <v>118</v>
      </c>
      <c r="E2" s="43" t="s">
        <v>120</v>
      </c>
      <c r="F2" s="43" t="s">
        <v>106</v>
      </c>
      <c r="G2" s="44">
        <v>19446</v>
      </c>
      <c r="H2" s="43">
        <v>250139</v>
      </c>
      <c r="I2" s="43" t="s">
        <v>115</v>
      </c>
      <c r="J2" s="43" t="s">
        <v>107</v>
      </c>
      <c r="K2" s="44">
        <v>43630</v>
      </c>
      <c r="L2" s="44">
        <v>42000</v>
      </c>
      <c r="N2" s="43" t="s">
        <v>110</v>
      </c>
      <c r="R2" s="44">
        <v>36220</v>
      </c>
      <c r="S2" s="43" t="s">
        <v>112</v>
      </c>
      <c r="T2" s="43" t="s">
        <v>108</v>
      </c>
      <c r="U2" s="44">
        <v>40590</v>
      </c>
      <c r="V2" s="43" t="s">
        <v>113</v>
      </c>
      <c r="X2" s="43" t="s">
        <v>114</v>
      </c>
    </row>
    <row r="3" spans="1:25">
      <c r="A3" s="43">
        <v>10514191</v>
      </c>
      <c r="B3" s="43" t="s">
        <v>121</v>
      </c>
      <c r="C3" s="43" t="s">
        <v>123</v>
      </c>
      <c r="D3" s="43" t="s">
        <v>122</v>
      </c>
      <c r="E3" s="43" t="s">
        <v>116</v>
      </c>
      <c r="F3" s="43" t="s">
        <v>106</v>
      </c>
      <c r="G3" s="44">
        <v>26724</v>
      </c>
      <c r="H3" s="43">
        <v>249164</v>
      </c>
      <c r="I3" s="43" t="s">
        <v>111</v>
      </c>
      <c r="J3" s="43" t="s">
        <v>107</v>
      </c>
      <c r="K3" s="44">
        <v>43606</v>
      </c>
      <c r="L3" s="44">
        <v>43530</v>
      </c>
      <c r="N3" s="43" t="s">
        <v>110</v>
      </c>
      <c r="R3" s="44">
        <v>35521</v>
      </c>
      <c r="S3" s="43" t="s">
        <v>110</v>
      </c>
      <c r="T3" s="43" t="s">
        <v>109</v>
      </c>
      <c r="U3" s="44">
        <v>43530</v>
      </c>
      <c r="V3" s="44">
        <v>45747</v>
      </c>
      <c r="X3" s="43" t="s">
        <v>114</v>
      </c>
    </row>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39"/>
  <sheetViews>
    <sheetView view="pageBreakPreview" zoomScaleNormal="100" zoomScaleSheetLayoutView="100" workbookViewId="0">
      <selection sqref="A1:B1"/>
    </sheetView>
  </sheetViews>
  <sheetFormatPr defaultColWidth="9" defaultRowHeight="13"/>
  <cols>
    <col min="1" max="1" width="0.90625" style="20" customWidth="1"/>
    <col min="2" max="2" width="9.81640625" style="20" customWidth="1"/>
    <col min="3" max="3" width="14.90625" style="20" customWidth="1"/>
    <col min="4" max="4" width="0.90625" style="20" customWidth="1"/>
    <col min="5" max="5" width="15.6328125" style="20" customWidth="1"/>
    <col min="6" max="6" width="6.6328125" style="20" customWidth="1"/>
    <col min="7" max="7" width="12.6328125" style="20" customWidth="1"/>
    <col min="8" max="8" width="3.6328125" style="20" customWidth="1"/>
    <col min="9" max="9" width="6.6328125" style="20" customWidth="1"/>
    <col min="10" max="10" width="15.81640625" style="20" customWidth="1"/>
    <col min="11" max="11" width="20.453125" style="20" customWidth="1"/>
    <col min="12" max="16384" width="9" style="20"/>
  </cols>
  <sheetData>
    <row r="1" spans="1:11" ht="25.25" customHeight="1">
      <c r="A1" s="99"/>
      <c r="B1" s="99"/>
      <c r="C1" s="19"/>
      <c r="D1" s="19"/>
    </row>
    <row r="2" spans="1:11" ht="18" customHeight="1">
      <c r="A2" s="115" t="s">
        <v>12</v>
      </c>
      <c r="B2" s="115"/>
      <c r="C2" s="115"/>
      <c r="D2" s="115"/>
      <c r="E2" s="115"/>
      <c r="F2" s="115"/>
      <c r="G2" s="115"/>
      <c r="H2" s="115"/>
      <c r="I2" s="115"/>
      <c r="J2" s="115"/>
    </row>
    <row r="3" spans="1:11" ht="18" customHeight="1">
      <c r="A3" s="21"/>
      <c r="B3" s="21"/>
      <c r="C3" s="21"/>
      <c r="D3" s="21"/>
      <c r="E3" s="21"/>
      <c r="F3" s="21"/>
      <c r="G3" s="21"/>
      <c r="H3" s="21"/>
      <c r="I3" s="21"/>
      <c r="J3" s="21"/>
    </row>
    <row r="4" spans="1:11" s="22" customFormat="1" ht="35.15" customHeight="1">
      <c r="A4" s="116" t="s">
        <v>71</v>
      </c>
      <c r="B4" s="116"/>
      <c r="C4" s="116"/>
      <c r="D4" s="116"/>
      <c r="E4" s="116"/>
      <c r="F4" s="116"/>
      <c r="G4" s="116"/>
      <c r="H4" s="116"/>
      <c r="I4" s="116"/>
      <c r="J4" s="116"/>
    </row>
    <row r="5" spans="1:11" s="22" customFormat="1" ht="20.149999999999999" customHeight="1">
      <c r="A5" s="23"/>
      <c r="B5" s="23"/>
      <c r="C5" s="23"/>
      <c r="D5" s="23"/>
      <c r="E5" s="23"/>
      <c r="F5" s="23"/>
      <c r="G5" s="23"/>
      <c r="H5" s="23"/>
      <c r="I5" s="23"/>
      <c r="J5" s="23"/>
    </row>
    <row r="6" spans="1:11" ht="25.25" customHeight="1">
      <c r="A6" s="117" t="s">
        <v>13</v>
      </c>
      <c r="B6" s="117"/>
      <c r="C6" s="117"/>
      <c r="D6" s="117"/>
      <c r="E6" s="117"/>
    </row>
    <row r="7" spans="1:11" ht="25.25" customHeight="1">
      <c r="G7" s="21"/>
      <c r="H7" s="21"/>
      <c r="I7" s="121" t="s">
        <v>125</v>
      </c>
      <c r="J7" s="117"/>
    </row>
    <row r="8" spans="1:11" ht="9" customHeight="1">
      <c r="G8" s="21"/>
      <c r="H8" s="21"/>
      <c r="I8" s="24"/>
      <c r="J8" s="21"/>
    </row>
    <row r="9" spans="1:11" ht="25.25" customHeight="1">
      <c r="F9" s="25"/>
      <c r="G9" s="26" t="s">
        <v>5</v>
      </c>
      <c r="H9" s="25"/>
      <c r="I9" s="99" t="s">
        <v>148</v>
      </c>
      <c r="J9" s="99"/>
    </row>
    <row r="10" spans="1:11" ht="25.25" customHeight="1">
      <c r="F10" s="25"/>
      <c r="G10" s="26" t="s">
        <v>14</v>
      </c>
      <c r="H10" s="25"/>
      <c r="I10" s="117" t="s">
        <v>150</v>
      </c>
      <c r="J10" s="117"/>
    </row>
    <row r="11" spans="1:11" ht="15" customHeight="1">
      <c r="F11" s="25"/>
      <c r="G11" s="26"/>
      <c r="H11" s="25"/>
      <c r="I11" s="25"/>
      <c r="J11" s="27"/>
    </row>
    <row r="12" spans="1:11" ht="31.5" customHeight="1">
      <c r="A12" s="92" t="s">
        <v>15</v>
      </c>
      <c r="B12" s="92"/>
      <c r="C12" s="92"/>
      <c r="D12" s="92"/>
      <c r="E12" s="118" t="s">
        <v>149</v>
      </c>
      <c r="F12" s="119"/>
      <c r="G12" s="118" t="s">
        <v>72</v>
      </c>
      <c r="H12" s="120"/>
      <c r="I12" s="120"/>
      <c r="J12" s="119"/>
      <c r="K12" s="20" t="s">
        <v>72</v>
      </c>
    </row>
    <row r="13" spans="1:11" ht="31.5" customHeight="1">
      <c r="A13" s="92" t="s">
        <v>16</v>
      </c>
      <c r="B13" s="92"/>
      <c r="C13" s="92"/>
      <c r="D13" s="92"/>
      <c r="E13" s="28" t="s">
        <v>74</v>
      </c>
      <c r="F13" s="123"/>
      <c r="G13" s="123"/>
      <c r="H13" s="123"/>
      <c r="I13" s="123"/>
      <c r="J13" s="124"/>
    </row>
    <row r="14" spans="1:11" ht="31.25" customHeight="1">
      <c r="A14" s="92" t="s">
        <v>17</v>
      </c>
      <c r="B14" s="92"/>
      <c r="C14" s="92"/>
      <c r="D14" s="92"/>
      <c r="E14" s="93"/>
      <c r="F14" s="93"/>
      <c r="G14" s="93"/>
      <c r="H14" s="93"/>
      <c r="I14" s="93"/>
      <c r="J14" s="93"/>
    </row>
    <row r="15" spans="1:11" ht="31.25" customHeight="1">
      <c r="A15" s="92" t="s">
        <v>18</v>
      </c>
      <c r="B15" s="92"/>
      <c r="C15" s="92"/>
      <c r="D15" s="92"/>
      <c r="E15" s="93"/>
      <c r="F15" s="93"/>
      <c r="G15" s="93"/>
      <c r="H15" s="93"/>
      <c r="I15" s="93"/>
      <c r="J15" s="93"/>
    </row>
    <row r="16" spans="1:11" ht="31.25" customHeight="1">
      <c r="A16" s="94" t="s">
        <v>76</v>
      </c>
      <c r="B16" s="95"/>
      <c r="C16" s="95"/>
      <c r="D16" s="96"/>
      <c r="E16" s="122"/>
      <c r="F16" s="123"/>
      <c r="G16" s="123"/>
      <c r="H16" s="123"/>
      <c r="I16" s="123"/>
      <c r="J16" s="124"/>
    </row>
    <row r="17" spans="1:10" ht="15.75" customHeight="1">
      <c r="A17" s="107" t="s">
        <v>77</v>
      </c>
      <c r="B17" s="97"/>
      <c r="C17" s="97"/>
      <c r="D17" s="98"/>
      <c r="E17" s="107"/>
      <c r="F17" s="97"/>
      <c r="G17" s="97"/>
      <c r="H17" s="97"/>
      <c r="I17" s="97"/>
      <c r="J17" s="98"/>
    </row>
    <row r="18" spans="1:10" ht="15.75" customHeight="1">
      <c r="A18" s="94"/>
      <c r="B18" s="95"/>
      <c r="C18" s="95"/>
      <c r="D18" s="96"/>
      <c r="E18" s="94"/>
      <c r="F18" s="95"/>
      <c r="G18" s="95"/>
      <c r="H18" s="95"/>
      <c r="I18" s="95"/>
      <c r="J18" s="96"/>
    </row>
    <row r="19" spans="1:10" ht="15.75" customHeight="1">
      <c r="A19" s="107" t="s">
        <v>19</v>
      </c>
      <c r="B19" s="97"/>
      <c r="C19" s="97"/>
      <c r="D19" s="98"/>
      <c r="E19" s="101" t="s">
        <v>75</v>
      </c>
      <c r="F19" s="102"/>
      <c r="G19" s="102"/>
      <c r="H19" s="102"/>
      <c r="I19" s="102"/>
      <c r="J19" s="103"/>
    </row>
    <row r="20" spans="1:10" ht="15.75" customHeight="1">
      <c r="A20" s="94" t="s">
        <v>20</v>
      </c>
      <c r="B20" s="95"/>
      <c r="C20" s="95"/>
      <c r="D20" s="96"/>
      <c r="E20" s="104"/>
      <c r="F20" s="105"/>
      <c r="G20" s="105"/>
      <c r="H20" s="105"/>
      <c r="I20" s="105"/>
      <c r="J20" s="106"/>
    </row>
    <row r="21" spans="1:10" ht="15.75" customHeight="1">
      <c r="A21" s="107" t="s">
        <v>21</v>
      </c>
      <c r="B21" s="97"/>
      <c r="C21" s="97"/>
      <c r="D21" s="98"/>
      <c r="E21" s="108" t="s">
        <v>37</v>
      </c>
      <c r="F21" s="109"/>
      <c r="G21" s="109"/>
      <c r="H21" s="109"/>
      <c r="I21" s="109"/>
      <c r="J21" s="110"/>
    </row>
    <row r="22" spans="1:10" ht="15.75" customHeight="1">
      <c r="A22" s="94" t="s">
        <v>20</v>
      </c>
      <c r="B22" s="95"/>
      <c r="C22" s="95"/>
      <c r="D22" s="96"/>
      <c r="E22" s="111"/>
      <c r="F22" s="112"/>
      <c r="G22" s="112"/>
      <c r="H22" s="112"/>
      <c r="I22" s="112"/>
      <c r="J22" s="113"/>
    </row>
    <row r="23" spans="1:10" ht="15" customHeight="1">
      <c r="A23" s="107" t="s">
        <v>22</v>
      </c>
      <c r="B23" s="97"/>
      <c r="C23" s="97"/>
      <c r="D23" s="98"/>
      <c r="E23" s="107" t="s">
        <v>23</v>
      </c>
      <c r="F23" s="97" t="s">
        <v>24</v>
      </c>
      <c r="G23" s="97"/>
      <c r="H23" s="29" t="s">
        <v>27</v>
      </c>
      <c r="I23" s="97" t="s">
        <v>30</v>
      </c>
      <c r="J23" s="98"/>
    </row>
    <row r="24" spans="1:10" ht="15" customHeight="1">
      <c r="A24" s="114"/>
      <c r="B24" s="99"/>
      <c r="C24" s="99"/>
      <c r="D24" s="100"/>
      <c r="E24" s="114"/>
      <c r="F24" s="99"/>
      <c r="G24" s="99"/>
      <c r="H24" s="30" t="s">
        <v>28</v>
      </c>
      <c r="I24" s="99"/>
      <c r="J24" s="100"/>
    </row>
    <row r="25" spans="1:10" ht="15" customHeight="1">
      <c r="A25" s="94" t="s">
        <v>20</v>
      </c>
      <c r="B25" s="95"/>
      <c r="C25" s="95"/>
      <c r="D25" s="96"/>
      <c r="E25" s="94"/>
      <c r="F25" s="95"/>
      <c r="G25" s="95"/>
      <c r="H25" s="31" t="s">
        <v>29</v>
      </c>
      <c r="I25" s="95"/>
      <c r="J25" s="96"/>
    </row>
    <row r="26" spans="1:10" ht="60" customHeight="1">
      <c r="A26" s="94" t="s">
        <v>25</v>
      </c>
      <c r="B26" s="95"/>
      <c r="C26" s="95"/>
      <c r="D26" s="96"/>
      <c r="E26" s="127"/>
      <c r="F26" s="128"/>
      <c r="G26" s="128"/>
      <c r="H26" s="128"/>
      <c r="I26" s="128"/>
      <c r="J26" s="129"/>
    </row>
    <row r="27" spans="1:10" ht="17.149999999999999" customHeight="1">
      <c r="C27" s="21"/>
      <c r="D27" s="21"/>
      <c r="E27" s="21"/>
      <c r="F27" s="21"/>
      <c r="G27" s="21"/>
      <c r="H27" s="21"/>
      <c r="I27" s="21"/>
      <c r="J27" s="21"/>
    </row>
    <row r="28" spans="1:10" ht="17.149999999999999" customHeight="1">
      <c r="C28" s="21"/>
      <c r="D28" s="21"/>
      <c r="E28" s="21"/>
      <c r="F28" s="21"/>
      <c r="G28" s="21"/>
      <c r="H28" s="21"/>
      <c r="I28" s="21"/>
      <c r="J28" s="21"/>
    </row>
    <row r="29" spans="1:10" ht="20.149999999999999" customHeight="1">
      <c r="B29" s="99" t="s">
        <v>33</v>
      </c>
      <c r="C29" s="32" t="s">
        <v>32</v>
      </c>
      <c r="D29" s="30"/>
      <c r="E29" s="30"/>
      <c r="F29" s="125" t="s">
        <v>78</v>
      </c>
      <c r="G29" s="125"/>
      <c r="H29" s="125"/>
      <c r="I29" s="125"/>
      <c r="J29" s="125"/>
    </row>
    <row r="30" spans="1:10" ht="20.149999999999999" customHeight="1">
      <c r="B30" s="130"/>
      <c r="C30" s="33" t="s">
        <v>31</v>
      </c>
      <c r="D30" s="30"/>
      <c r="E30" s="30"/>
      <c r="F30" s="125"/>
      <c r="G30" s="125"/>
      <c r="H30" s="125"/>
      <c r="I30" s="125"/>
      <c r="J30" s="125"/>
    </row>
    <row r="31" spans="1:10" ht="20.149999999999999" customHeight="1"/>
    <row r="32" spans="1:10" ht="21" customHeight="1">
      <c r="A32" s="125" t="s">
        <v>26</v>
      </c>
      <c r="B32" s="126"/>
      <c r="C32" s="126"/>
      <c r="D32" s="126"/>
      <c r="E32" s="126"/>
      <c r="F32" s="126"/>
      <c r="G32" s="126"/>
      <c r="H32" s="126"/>
      <c r="I32" s="126"/>
      <c r="J32" s="126"/>
    </row>
    <row r="33" spans="1:10" ht="13.5" customHeight="1">
      <c r="A33" s="25"/>
      <c r="B33" s="34"/>
      <c r="C33" s="34"/>
      <c r="D33" s="34"/>
      <c r="E33" s="34"/>
      <c r="F33" s="34"/>
      <c r="G33" s="34"/>
      <c r="H33" s="34"/>
      <c r="I33" s="34"/>
      <c r="J33" s="34"/>
    </row>
    <row r="39" spans="1:10">
      <c r="G39" s="35"/>
    </row>
  </sheetData>
  <mergeCells count="36">
    <mergeCell ref="A32:J32"/>
    <mergeCell ref="A26:D26"/>
    <mergeCell ref="E26:J26"/>
    <mergeCell ref="B29:B30"/>
    <mergeCell ref="F29:J30"/>
    <mergeCell ref="A1:B1"/>
    <mergeCell ref="A2:J2"/>
    <mergeCell ref="A4:J4"/>
    <mergeCell ref="A6:E6"/>
    <mergeCell ref="A17:D18"/>
    <mergeCell ref="A15:D15"/>
    <mergeCell ref="E15:J15"/>
    <mergeCell ref="A13:D13"/>
    <mergeCell ref="A14:D14"/>
    <mergeCell ref="E12:F12"/>
    <mergeCell ref="G12:J12"/>
    <mergeCell ref="I7:J7"/>
    <mergeCell ref="E16:J16"/>
    <mergeCell ref="F13:J13"/>
    <mergeCell ref="I10:J10"/>
    <mergeCell ref="I9:J9"/>
    <mergeCell ref="A12:D12"/>
    <mergeCell ref="E14:J14"/>
    <mergeCell ref="A16:D16"/>
    <mergeCell ref="I23:J25"/>
    <mergeCell ref="E19:J20"/>
    <mergeCell ref="A19:D19"/>
    <mergeCell ref="E17:J18"/>
    <mergeCell ref="A20:D20"/>
    <mergeCell ref="A21:D21"/>
    <mergeCell ref="E21:J22"/>
    <mergeCell ref="A23:D24"/>
    <mergeCell ref="A25:D25"/>
    <mergeCell ref="A22:D22"/>
    <mergeCell ref="E23:E25"/>
    <mergeCell ref="F23:G25"/>
  </mergeCells>
  <phoneticPr fontId="20"/>
  <dataValidations count="1">
    <dataValidation type="list" allowBlank="1" showInputMessage="1" showErrorMessage="1" sqref="G12:J12">
      <formula1>$K$12:$K$13</formula1>
    </dataValidation>
  </dataValidations>
  <pageMargins left="0.96" right="0.46"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vt:lpstr>
      <vt:lpstr>member</vt:lpstr>
      <vt:lpstr>変更届</vt:lpstr>
      <vt:lpstr>一般!Print_Area</vt:lpstr>
      <vt:lpstr>変更届!Print_Area</vt:lpstr>
      <vt:lpstr>会員登録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Masuki</dc:creator>
  <cp:lastModifiedBy>H.Hagiyama</cp:lastModifiedBy>
  <cp:lastPrinted>2022-04-06T22:55:58Z</cp:lastPrinted>
  <dcterms:created xsi:type="dcterms:W3CDTF">2013-02-28T08:05:50Z</dcterms:created>
  <dcterms:modified xsi:type="dcterms:W3CDTF">2022-04-08T01:03:31Z</dcterms:modified>
</cp:coreProperties>
</file>